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iferrer\Documents\Transparència\2022\"/>
    </mc:Choice>
  </mc:AlternateContent>
  <bookViews>
    <workbookView xWindow="0" yWindow="0" windowWidth="25200" windowHeight="11850"/>
  </bookViews>
  <sheets>
    <sheet name="Full1" sheetId="1" r:id="rId1"/>
    <sheet name="Personal laboral" sheetId="4" r:id="rId2"/>
    <sheet name="Personal funcionari o interí" sheetId="5" r:id="rId3"/>
    <sheet name="Full3" sheetId="7" r:id="rId4"/>
    <sheet name="Full2" sheetId="6" state="hidden" r:id="rId5"/>
  </sheets>
  <definedNames>
    <definedName name="_xlnm._FilterDatabase" localSheetId="3" hidden="1">Full3!$A$1:$T$43</definedName>
  </definedNames>
  <calcPr calcId="162913"/>
</workbook>
</file>

<file path=xl/calcChain.xml><?xml version="1.0" encoding="utf-8"?>
<calcChain xmlns="http://schemas.openxmlformats.org/spreadsheetml/2006/main">
  <c r="C6" i="4" l="1"/>
  <c r="R42" i="7" l="1"/>
  <c r="T42" i="7" s="1"/>
  <c r="Q42" i="7"/>
  <c r="N42" i="7"/>
  <c r="M42" i="7"/>
  <c r="D42" i="7"/>
  <c r="C42" i="7"/>
  <c r="B42" i="7"/>
  <c r="R41" i="7"/>
  <c r="Q41" i="7"/>
  <c r="T41" i="7" s="1"/>
  <c r="N41" i="7"/>
  <c r="M41" i="7"/>
  <c r="D41" i="7"/>
  <c r="C41" i="7"/>
  <c r="B41" i="7"/>
  <c r="R40" i="7"/>
  <c r="Q40" i="7"/>
  <c r="N40" i="7"/>
  <c r="M40" i="7"/>
  <c r="D40" i="7"/>
  <c r="C40" i="7"/>
  <c r="B40" i="7"/>
  <c r="R39" i="7"/>
  <c r="Q39" i="7"/>
  <c r="N39" i="7"/>
  <c r="M39" i="7"/>
  <c r="D39" i="7"/>
  <c r="C39" i="7"/>
  <c r="B39" i="7"/>
  <c r="R38" i="7"/>
  <c r="Q38" i="7"/>
  <c r="N38" i="7"/>
  <c r="M38" i="7"/>
  <c r="T38" i="7" s="1"/>
  <c r="D38" i="7"/>
  <c r="C38" i="7"/>
  <c r="B38" i="7"/>
  <c r="R37" i="7"/>
  <c r="Q37" i="7"/>
  <c r="P37" i="7"/>
  <c r="O37" i="7"/>
  <c r="N37" i="7"/>
  <c r="M37" i="7"/>
  <c r="T37" i="7" s="1"/>
  <c r="L37" i="7"/>
  <c r="K37" i="7"/>
  <c r="D37" i="7"/>
  <c r="C37" i="7"/>
  <c r="B37" i="7"/>
  <c r="R36" i="7"/>
  <c r="Q36" i="7"/>
  <c r="P36" i="7"/>
  <c r="O36" i="7"/>
  <c r="N36" i="7"/>
  <c r="M36" i="7"/>
  <c r="L36" i="7"/>
  <c r="K36" i="7"/>
  <c r="T36" i="7" s="1"/>
  <c r="D36" i="7"/>
  <c r="C36" i="7"/>
  <c r="B36" i="7"/>
  <c r="R35" i="7"/>
  <c r="Q35" i="7"/>
  <c r="P35" i="7"/>
  <c r="O35" i="7"/>
  <c r="N35" i="7"/>
  <c r="M35" i="7"/>
  <c r="L35" i="7"/>
  <c r="K35" i="7"/>
  <c r="T35" i="7" s="1"/>
  <c r="D35" i="7"/>
  <c r="C35" i="7"/>
  <c r="B35" i="7"/>
  <c r="R34" i="7"/>
  <c r="Q34" i="7"/>
  <c r="P34" i="7"/>
  <c r="O34" i="7"/>
  <c r="N34" i="7"/>
  <c r="T34" i="7" s="1"/>
  <c r="M34" i="7"/>
  <c r="L34" i="7"/>
  <c r="K34" i="7"/>
  <c r="D34" i="7"/>
  <c r="C34" i="7"/>
  <c r="B34" i="7"/>
  <c r="R33" i="7"/>
  <c r="Q33" i="7"/>
  <c r="P33" i="7"/>
  <c r="O33" i="7"/>
  <c r="N33" i="7"/>
  <c r="M33" i="7"/>
  <c r="L33" i="7"/>
  <c r="T33" i="7" s="1"/>
  <c r="K33" i="7"/>
  <c r="D33" i="7"/>
  <c r="C33" i="7"/>
  <c r="B33" i="7"/>
  <c r="R32" i="7"/>
  <c r="Q32" i="7"/>
  <c r="N32" i="7"/>
  <c r="M32" i="7"/>
  <c r="D32" i="7"/>
  <c r="C32" i="7"/>
  <c r="B32" i="7"/>
  <c r="R31" i="7"/>
  <c r="Q31" i="7"/>
  <c r="N31" i="7"/>
  <c r="M31" i="7"/>
  <c r="D31" i="7"/>
  <c r="C31" i="7"/>
  <c r="B31" i="7"/>
  <c r="R30" i="7"/>
  <c r="T30" i="7" s="1"/>
  <c r="Q30" i="7"/>
  <c r="N30" i="7"/>
  <c r="M30" i="7"/>
  <c r="D30" i="7"/>
  <c r="C30" i="7"/>
  <c r="B30" i="7"/>
  <c r="R29" i="7"/>
  <c r="Q29" i="7"/>
  <c r="T29" i="7" s="1"/>
  <c r="N29" i="7"/>
  <c r="M29" i="7"/>
  <c r="D29" i="7"/>
  <c r="C29" i="7"/>
  <c r="B29" i="7"/>
  <c r="R28" i="7"/>
  <c r="Q28" i="7"/>
  <c r="N28" i="7"/>
  <c r="T28" i="7" s="1"/>
  <c r="M28" i="7"/>
  <c r="D28" i="7"/>
  <c r="C28" i="7"/>
  <c r="B28" i="7"/>
  <c r="R27" i="7"/>
  <c r="Q27" i="7"/>
  <c r="P27" i="7"/>
  <c r="O27" i="7"/>
  <c r="T27" i="7" s="1"/>
  <c r="N27" i="7"/>
  <c r="M27" i="7"/>
  <c r="L27" i="7"/>
  <c r="K27" i="7"/>
  <c r="D27" i="7"/>
  <c r="C27" i="7"/>
  <c r="B27" i="7"/>
  <c r="R26" i="7"/>
  <c r="T26" i="7" s="1"/>
  <c r="Q26" i="7"/>
  <c r="P26" i="7"/>
  <c r="O26" i="7"/>
  <c r="N26" i="7"/>
  <c r="M26" i="7"/>
  <c r="L26" i="7"/>
  <c r="K26" i="7"/>
  <c r="D26" i="7"/>
  <c r="C26" i="7"/>
  <c r="B26" i="7"/>
  <c r="R25" i="7"/>
  <c r="Q25" i="7"/>
  <c r="P25" i="7"/>
  <c r="O25" i="7"/>
  <c r="N25" i="7"/>
  <c r="M25" i="7"/>
  <c r="T25" i="7" s="1"/>
  <c r="L25" i="7"/>
  <c r="K25" i="7"/>
  <c r="D25" i="7"/>
  <c r="C25" i="7"/>
  <c r="B25" i="7"/>
  <c r="R24" i="7"/>
  <c r="Q24" i="7"/>
  <c r="P24" i="7"/>
  <c r="T24" i="7" s="1"/>
  <c r="O24" i="7"/>
  <c r="N24" i="7"/>
  <c r="M24" i="7"/>
  <c r="L24" i="7"/>
  <c r="K24" i="7"/>
  <c r="D24" i="7"/>
  <c r="C24" i="7"/>
  <c r="B24" i="7"/>
  <c r="R23" i="7"/>
  <c r="Q23" i="7"/>
  <c r="P23" i="7"/>
  <c r="O23" i="7"/>
  <c r="N23" i="7"/>
  <c r="M23" i="7"/>
  <c r="L23" i="7"/>
  <c r="K23" i="7"/>
  <c r="D23" i="7"/>
  <c r="C23" i="7"/>
  <c r="B23" i="7"/>
  <c r="R22" i="7"/>
  <c r="Q22" i="7"/>
  <c r="N22" i="7"/>
  <c r="M22" i="7"/>
  <c r="T22" i="7" s="1"/>
  <c r="D22" i="7"/>
  <c r="C22" i="7"/>
  <c r="B22" i="7"/>
  <c r="R21" i="7"/>
  <c r="Q21" i="7"/>
  <c r="N21" i="7"/>
  <c r="T21" i="7" s="1"/>
  <c r="M21" i="7"/>
  <c r="D21" i="7"/>
  <c r="C21" i="7"/>
  <c r="B21" i="7"/>
  <c r="R20" i="7"/>
  <c r="Q20" i="7"/>
  <c r="N20" i="7"/>
  <c r="M20" i="7"/>
  <c r="T20" i="7" s="1"/>
  <c r="D20" i="7"/>
  <c r="C20" i="7"/>
  <c r="B20" i="7"/>
  <c r="R19" i="7"/>
  <c r="Q19" i="7"/>
  <c r="N19" i="7"/>
  <c r="M19" i="7"/>
  <c r="D19" i="7"/>
  <c r="C19" i="7"/>
  <c r="B19" i="7"/>
  <c r="R18" i="7"/>
  <c r="T18" i="7" s="1"/>
  <c r="Q18" i="7"/>
  <c r="N18" i="7"/>
  <c r="M18" i="7"/>
  <c r="D18" i="7"/>
  <c r="C18" i="7"/>
  <c r="B18" i="7"/>
  <c r="R17" i="7"/>
  <c r="Q17" i="7"/>
  <c r="P17" i="7"/>
  <c r="O17" i="7"/>
  <c r="N17" i="7"/>
  <c r="M17" i="7"/>
  <c r="L17" i="7"/>
  <c r="T17" i="7" s="1"/>
  <c r="K17" i="7"/>
  <c r="D17" i="7"/>
  <c r="C17" i="7"/>
  <c r="B17" i="7"/>
  <c r="R16" i="7"/>
  <c r="Q16" i="7"/>
  <c r="P16" i="7"/>
  <c r="O16" i="7"/>
  <c r="N16" i="7"/>
  <c r="M16" i="7"/>
  <c r="L16" i="7"/>
  <c r="T16" i="7" s="1"/>
  <c r="K16" i="7"/>
  <c r="D16" i="7"/>
  <c r="C16" i="7"/>
  <c r="B16" i="7"/>
  <c r="R15" i="7"/>
  <c r="Q15" i="7"/>
  <c r="P15" i="7"/>
  <c r="O15" i="7"/>
  <c r="N15" i="7"/>
  <c r="M15" i="7"/>
  <c r="L15" i="7"/>
  <c r="K15" i="7"/>
  <c r="D15" i="7"/>
  <c r="C15" i="7"/>
  <c r="B15" i="7"/>
  <c r="R14" i="7"/>
  <c r="Q14" i="7"/>
  <c r="P14" i="7"/>
  <c r="O14" i="7"/>
  <c r="N14" i="7"/>
  <c r="M14" i="7"/>
  <c r="L14" i="7"/>
  <c r="K14" i="7"/>
  <c r="T14" i="7" s="1"/>
  <c r="D14" i="7"/>
  <c r="C14" i="7"/>
  <c r="B14" i="7"/>
  <c r="R13" i="7"/>
  <c r="Q13" i="7"/>
  <c r="P13" i="7"/>
  <c r="O13" i="7"/>
  <c r="N13" i="7"/>
  <c r="M13" i="7"/>
  <c r="T13" i="7" s="1"/>
  <c r="L13" i="7"/>
  <c r="K13" i="7"/>
  <c r="D13" i="7"/>
  <c r="C13" i="7"/>
  <c r="B13" i="7"/>
  <c r="R12" i="7"/>
  <c r="Q12" i="7"/>
  <c r="N12" i="7"/>
  <c r="T12" i="7" s="1"/>
  <c r="M12" i="7"/>
  <c r="D12" i="7"/>
  <c r="C12" i="7"/>
  <c r="B12" i="7"/>
  <c r="R11" i="7"/>
  <c r="Q11" i="7"/>
  <c r="N11" i="7"/>
  <c r="M11" i="7"/>
  <c r="T11" i="7" s="1"/>
  <c r="D11" i="7"/>
  <c r="C11" i="7"/>
  <c r="B11" i="7"/>
  <c r="R10" i="7"/>
  <c r="Q10" i="7"/>
  <c r="N10" i="7"/>
  <c r="M10" i="7"/>
  <c r="T10" i="7" s="1"/>
  <c r="D10" i="7"/>
  <c r="C10" i="7"/>
  <c r="B10" i="7"/>
  <c r="R9" i="7"/>
  <c r="Q9" i="7"/>
  <c r="N9" i="7"/>
  <c r="T9" i="7" s="1"/>
  <c r="M9" i="7"/>
  <c r="D9" i="7"/>
  <c r="C9" i="7"/>
  <c r="B9" i="7"/>
  <c r="R8" i="7"/>
  <c r="Q8" i="7"/>
  <c r="N8" i="7"/>
  <c r="M8" i="7"/>
  <c r="D8" i="7"/>
  <c r="C8" i="7"/>
  <c r="B8" i="7"/>
  <c r="R7" i="7"/>
  <c r="Q7" i="7"/>
  <c r="P7" i="7"/>
  <c r="O7" i="7"/>
  <c r="N7" i="7"/>
  <c r="M7" i="7"/>
  <c r="L7" i="7"/>
  <c r="K7" i="7"/>
  <c r="D7" i="7"/>
  <c r="C7" i="7"/>
  <c r="B7" i="7"/>
  <c r="R6" i="7"/>
  <c r="Q6" i="7"/>
  <c r="P6" i="7"/>
  <c r="O6" i="7"/>
  <c r="N6" i="7"/>
  <c r="M6" i="7"/>
  <c r="L6" i="7"/>
  <c r="K6" i="7"/>
  <c r="D6" i="7"/>
  <c r="C6" i="7"/>
  <c r="B6" i="7"/>
  <c r="R5" i="7"/>
  <c r="Q5" i="7"/>
  <c r="P5" i="7"/>
  <c r="O5" i="7"/>
  <c r="N5" i="7"/>
  <c r="M5" i="7"/>
  <c r="L5" i="7"/>
  <c r="T5" i="7" s="1"/>
  <c r="K5" i="7"/>
  <c r="D5" i="7"/>
  <c r="C5" i="7"/>
  <c r="B5" i="7"/>
  <c r="R4" i="7"/>
  <c r="Q4" i="7"/>
  <c r="P4" i="7"/>
  <c r="O4" i="7"/>
  <c r="N4" i="7"/>
  <c r="M4" i="7"/>
  <c r="L4" i="7"/>
  <c r="T4" i="7" s="1"/>
  <c r="K4" i="7"/>
  <c r="D4" i="7"/>
  <c r="C4" i="7"/>
  <c r="B4" i="7"/>
  <c r="R3" i="7"/>
  <c r="Q3" i="7"/>
  <c r="P3" i="7"/>
  <c r="O3" i="7"/>
  <c r="N3" i="7"/>
  <c r="M3" i="7"/>
  <c r="L3" i="7"/>
  <c r="K3" i="7"/>
  <c r="D3" i="7"/>
  <c r="C3" i="7"/>
  <c r="B3" i="7"/>
  <c r="H2" i="7"/>
  <c r="T2" i="7" s="1"/>
  <c r="G2" i="7"/>
  <c r="D2" i="7"/>
  <c r="C2" i="7"/>
  <c r="B2" i="7"/>
  <c r="T40" i="7"/>
  <c r="T39" i="7"/>
  <c r="T32" i="7"/>
  <c r="T31" i="7"/>
  <c r="T23" i="7"/>
  <c r="T19" i="7"/>
  <c r="T15" i="7"/>
  <c r="T8" i="7"/>
  <c r="T7" i="7"/>
  <c r="T6" i="7" l="1"/>
  <c r="T3" i="7"/>
  <c r="T43" i="7"/>
  <c r="C7" i="4"/>
  <c r="C8" i="5"/>
  <c r="C7" i="5"/>
  <c r="C6" i="5"/>
  <c r="N60" i="1"/>
  <c r="M60" i="1"/>
  <c r="L60" i="1"/>
  <c r="K60" i="1"/>
  <c r="J60" i="1"/>
  <c r="I60" i="1"/>
  <c r="H60" i="1"/>
  <c r="G60" i="1"/>
  <c r="F60" i="1"/>
  <c r="E60" i="1"/>
  <c r="O58" i="1"/>
  <c r="O57" i="1"/>
  <c r="O56" i="1"/>
  <c r="O55" i="1"/>
  <c r="O53" i="1"/>
  <c r="O52" i="1"/>
  <c r="O51" i="1"/>
  <c r="O50" i="1"/>
  <c r="O48" i="1"/>
  <c r="O47" i="1"/>
  <c r="O46" i="1"/>
  <c r="O45" i="1"/>
  <c r="O40" i="1"/>
  <c r="O39" i="1"/>
  <c r="O38" i="1"/>
  <c r="O37" i="1"/>
  <c r="O35" i="1"/>
  <c r="O34" i="1"/>
  <c r="O33" i="1"/>
  <c r="O32" i="1"/>
  <c r="O60" i="1" s="1"/>
  <c r="O30" i="1"/>
  <c r="O29" i="1"/>
  <c r="O28" i="1"/>
  <c r="O27" i="1"/>
  <c r="C11" i="4" s="1"/>
  <c r="O23" i="1"/>
  <c r="O22" i="1"/>
</calcChain>
</file>

<file path=xl/sharedStrings.xml><?xml version="1.0" encoding="utf-8"?>
<sst xmlns="http://schemas.openxmlformats.org/spreadsheetml/2006/main" count="329" uniqueCount="101">
  <si>
    <t xml:space="preserve">Exercici: </t>
  </si>
  <si>
    <t>TIPUS DE VINCULACIÓ</t>
  </si>
  <si>
    <t>HOMES</t>
  </si>
  <si>
    <t>DONES</t>
  </si>
  <si>
    <t>TOTAL</t>
  </si>
  <si>
    <t>DIRECCIÓ</t>
  </si>
  <si>
    <t>A1</t>
  </si>
  <si>
    <t>A2</t>
  </si>
  <si>
    <t>C1</t>
  </si>
  <si>
    <t>Contractes laborals alta direcció</t>
  </si>
  <si>
    <t>PERSONAL LABORAL</t>
  </si>
  <si>
    <t>C2</t>
  </si>
  <si>
    <t>E</t>
  </si>
  <si>
    <t>Contractes indefinits no fixos</t>
  </si>
  <si>
    <t>Altres</t>
  </si>
  <si>
    <t>Contractes estructurals</t>
  </si>
  <si>
    <t>Contractes d'interinitat per vacant</t>
  </si>
  <si>
    <t xml:space="preserve">Contractes conjunturals </t>
  </si>
  <si>
    <t>Contractes d'obra o servei</t>
  </si>
  <si>
    <t>Amb finançament Generalitat o propi</t>
  </si>
  <si>
    <t>Contractes d'interinitat per substitució, materinat, etc.</t>
  </si>
  <si>
    <t>Contractes formatius</t>
  </si>
  <si>
    <t>Contractes en pràctiques</t>
  </si>
  <si>
    <t>Contractes de formació</t>
  </si>
  <si>
    <t>Contractes temporals de foment de l'ocupació</t>
  </si>
  <si>
    <t>Contractes de persones amb discapacitat</t>
  </si>
  <si>
    <t>Nomenaments de funcionaris de carrera</t>
  </si>
  <si>
    <t>Nomenaments de funcionaris interins de vacant</t>
  </si>
  <si>
    <t>Nomenaments de funcionaris interins de substitucions</t>
  </si>
  <si>
    <t>Nomenaments de funcionaris interins per excés o acumulació de tasques</t>
  </si>
  <si>
    <t>Nomenaments de funcionaris en pràctiques</t>
  </si>
  <si>
    <t>Càrrecs directius</t>
  </si>
  <si>
    <t>Contractes de durada indeterminada</t>
  </si>
  <si>
    <t>Contractes de durada determinada</t>
  </si>
  <si>
    <t>Nomenaments de funcionaris en llocs estructurals</t>
  </si>
  <si>
    <t>Nomenaments de funcionaris en llocs conjunturals</t>
  </si>
  <si>
    <t>Personal funcionari</t>
  </si>
  <si>
    <t>Contractes règim general o altres (funcions directives assimilables a les de direcció o gerència de l'entitat.)</t>
  </si>
  <si>
    <t>Contractes fixos (contractes de caràcter indefinit o fix, de qualsevol modalitat, sigui bonificat o no.)</t>
  </si>
  <si>
    <t>Contractes fixos discontinuus no periòdics (Només aquells contractes que s'hagin signat entre les parts sota aquesta modalitat. No s'han d'incloure contractes de temporada. )</t>
  </si>
  <si>
    <t>Amb finançament extern afectat (Ex.: la Unió Europea dóna una subvenció per finançar una activitat i es destina crèdit a la contractació de personal.)</t>
  </si>
  <si>
    <t>Contractes de relleu (Només els contractes d'aquest caràcter vinculats a jubilacions parcials)</t>
  </si>
  <si>
    <t>Nom entitat</t>
  </si>
  <si>
    <t>NIF</t>
  </si>
  <si>
    <t>Contractes eventuals per circumstàncies de producció</t>
  </si>
  <si>
    <t>( Tots els contractes d'aquesta modalitat i els anomenats de reforç o acumulació de tasques)</t>
  </si>
  <si>
    <t xml:space="preserve">Amb finançament extern afectat ((Ex.:subvenció de la U.E:) </t>
  </si>
  <si>
    <t>Qüestionari d'informació sobre efectius de personal</t>
  </si>
  <si>
    <t>Notes explicatives</t>
  </si>
  <si>
    <t>Alts càrrecs (per decret o acord  govern)</t>
  </si>
  <si>
    <t>Docent</t>
  </si>
  <si>
    <t>Sanitari</t>
  </si>
  <si>
    <t>Investigador</t>
  </si>
  <si>
    <t>Contractes règim general o altres</t>
  </si>
  <si>
    <t>Nomenaments de funcionaris de programes</t>
  </si>
  <si>
    <t>PERSONAL FUNCIONARI I INTERÍ</t>
  </si>
  <si>
    <t>Nomenaments de interins en llocs estructurals</t>
  </si>
  <si>
    <t>Administració i tècnic</t>
  </si>
  <si>
    <t>Tipus d'entitat</t>
  </si>
  <si>
    <t>Categoria professional</t>
  </si>
  <si>
    <t>PERSONAL FUNCIONARI O INTERÍ</t>
  </si>
  <si>
    <t>Grup</t>
  </si>
  <si>
    <t>Nivell del lloc de treball</t>
  </si>
  <si>
    <t>Codi i nom de l'entitat</t>
  </si>
  <si>
    <t>Consorci</t>
  </si>
  <si>
    <t>Societat mercantil</t>
  </si>
  <si>
    <t>Fundació</t>
  </si>
  <si>
    <t>Entitat de dret públic sotmesa a l'ordenament jurídic privat</t>
  </si>
  <si>
    <t>Tipus d'entitat (tria el tipus del desplegable)</t>
  </si>
  <si>
    <t>Q0801357E</t>
  </si>
  <si>
    <t>GRUP 1</t>
  </si>
  <si>
    <t>A</t>
  </si>
  <si>
    <t>D</t>
  </si>
  <si>
    <t>B</t>
  </si>
  <si>
    <t>C</t>
  </si>
  <si>
    <t>Consorci Parc de Recerca Biomèdica de Barcelona</t>
  </si>
  <si>
    <t>Departament</t>
  </si>
  <si>
    <t>Tipus entitat</t>
  </si>
  <si>
    <t>Codi ens</t>
  </si>
  <si>
    <t>GRUP</t>
  </si>
  <si>
    <t>Col·lectiu</t>
  </si>
  <si>
    <t>DirectiuH</t>
  </si>
  <si>
    <t>DirectiuD</t>
  </si>
  <si>
    <t>EventualH</t>
  </si>
  <si>
    <t>EventualD</t>
  </si>
  <si>
    <t>FuncionariH</t>
  </si>
  <si>
    <t>FuncionariD</t>
  </si>
  <si>
    <t>InteríH</t>
  </si>
  <si>
    <t>InteríD</t>
  </si>
  <si>
    <t>LaboralfixH</t>
  </si>
  <si>
    <t>LaboralfixD</t>
  </si>
  <si>
    <t>LaboraltempH</t>
  </si>
  <si>
    <t>LaboraltempD</t>
  </si>
  <si>
    <t>Tipuspersonal</t>
  </si>
  <si>
    <t>Total</t>
  </si>
  <si>
    <t>EMC</t>
  </si>
  <si>
    <t>Directius</t>
  </si>
  <si>
    <t>Estructural</t>
  </si>
  <si>
    <t>Conjuntural</t>
  </si>
  <si>
    <t>NOMBRE D'EFECTIUS A 31/12/2020</t>
  </si>
  <si>
    <t>Nombre d'efectius 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</si>
</sst>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i/>
      <u/>
      <sz val="14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0" fontId="6" fillId="0" borderId="0"/>
  </cellStyleXfs>
  <cellXfs count="234">
    <xf numFmtId="0" fontId="0" fillId="0" borderId="0" xfId="0"/>
    <xf numFmtId="3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3" fontId="6" fillId="0" borderId="1" xfId="0" applyNumberFormat="1" applyFont="1" applyFill="1" applyBorder="1" applyAlignment="1" applyProtection="1">
      <alignment horizontal="center"/>
      <protection locked="0"/>
    </xf>
    <xf numFmtId="3" fontId="6" fillId="0" borderId="2" xfId="0" applyNumberFormat="1" applyFont="1" applyFill="1" applyBorder="1" applyAlignment="1" applyProtection="1">
      <alignment horizontal="center"/>
      <protection locked="0"/>
    </xf>
    <xf numFmtId="3" fontId="6" fillId="0" borderId="3" xfId="0" applyNumberFormat="1" applyFont="1" applyFill="1" applyBorder="1" applyAlignment="1" applyProtection="1">
      <alignment horizontal="center"/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0" xfId="0" applyNumberFormat="1" applyFill="1" applyProtection="1"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Protection="1"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3" fontId="12" fillId="2" borderId="5" xfId="0" applyNumberFormat="1" applyFont="1" applyFill="1" applyBorder="1" applyAlignment="1" applyProtection="1">
      <alignment horizontal="center" wrapText="1"/>
      <protection locked="0"/>
    </xf>
    <xf numFmtId="0" fontId="6" fillId="0" borderId="33" xfId="0" applyFont="1" applyBorder="1" applyProtection="1"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3" fontId="2" fillId="2" borderId="34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13" fillId="3" borderId="1" xfId="0" applyNumberFormat="1" applyFont="1" applyFill="1" applyBorder="1" applyAlignment="1" applyProtection="1">
      <alignment horizontal="center"/>
      <protection locked="0"/>
    </xf>
    <xf numFmtId="3" fontId="13" fillId="3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0" fillId="0" borderId="0" xfId="0" applyBorder="1" applyProtection="1">
      <protection locked="0"/>
    </xf>
    <xf numFmtId="3" fontId="6" fillId="0" borderId="8" xfId="0" applyNumberFormat="1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9" fillId="0" borderId="7" xfId="0" applyFont="1" applyBorder="1" applyAlignment="1" applyProtection="1">
      <alignment horizontal="right"/>
      <protection locked="0"/>
    </xf>
    <xf numFmtId="3" fontId="6" fillId="0" borderId="2" xfId="0" applyNumberFormat="1" applyFont="1" applyBorder="1" applyAlignment="1" applyProtection="1">
      <alignment horizontal="center"/>
      <protection locked="0"/>
    </xf>
    <xf numFmtId="3" fontId="6" fillId="0" borderId="4" xfId="0" applyNumberFormat="1" applyFont="1" applyBorder="1" applyAlignment="1" applyProtection="1">
      <alignment horizontal="center"/>
      <protection locked="0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9" fillId="0" borderId="0" xfId="0" applyFont="1" applyProtection="1">
      <protection locked="0"/>
    </xf>
    <xf numFmtId="0" fontId="8" fillId="0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left" wrapText="1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3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15" fillId="3" borderId="13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8" fillId="2" borderId="36" xfId="0" applyFont="1" applyFill="1" applyBorder="1" applyAlignment="1" applyProtection="1"/>
    <xf numFmtId="0" fontId="6" fillId="0" borderId="38" xfId="0" applyFont="1" applyFill="1" applyBorder="1" applyProtection="1"/>
    <xf numFmtId="0" fontId="6" fillId="0" borderId="0" xfId="1" applyProtection="1"/>
    <xf numFmtId="0" fontId="6" fillId="0" borderId="0" xfId="1" applyFill="1" applyBorder="1" applyProtection="1"/>
    <xf numFmtId="0" fontId="6" fillId="0" borderId="0" xfId="1"/>
    <xf numFmtId="0" fontId="6" fillId="0" borderId="0" xfId="1" applyFill="1" applyProtection="1"/>
    <xf numFmtId="0" fontId="2" fillId="0" borderId="0" xfId="1" applyFont="1" applyFill="1" applyProtection="1"/>
    <xf numFmtId="0" fontId="15" fillId="3" borderId="12" xfId="1" applyFont="1" applyFill="1" applyBorder="1" applyAlignment="1" applyProtection="1">
      <alignment horizontal="center"/>
    </xf>
    <xf numFmtId="0" fontId="15" fillId="3" borderId="13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/>
    <xf numFmtId="0" fontId="6" fillId="0" borderId="36" xfId="1" applyFont="1" applyFill="1" applyBorder="1" applyProtection="1"/>
    <xf numFmtId="0" fontId="6" fillId="0" borderId="37" xfId="1" applyBorder="1" applyProtection="1"/>
    <xf numFmtId="0" fontId="6" fillId="0" borderId="37" xfId="1" applyFill="1" applyBorder="1" applyProtection="1"/>
    <xf numFmtId="0" fontId="2" fillId="0" borderId="37" xfId="1" applyFont="1" applyFill="1" applyBorder="1" applyAlignment="1" applyProtection="1">
      <alignment horizontal="right"/>
    </xf>
    <xf numFmtId="0" fontId="4" fillId="0" borderId="40" xfId="1" applyFont="1" applyFill="1" applyBorder="1" applyProtection="1"/>
    <xf numFmtId="0" fontId="8" fillId="2" borderId="36" xfId="1" applyFont="1" applyFill="1" applyBorder="1" applyAlignment="1" applyProtection="1"/>
    <xf numFmtId="0" fontId="6" fillId="0" borderId="38" xfId="1" applyFont="1" applyFill="1" applyBorder="1" applyProtection="1"/>
    <xf numFmtId="0" fontId="3" fillId="0" borderId="41" xfId="1" applyFont="1" applyFill="1" applyBorder="1" applyProtection="1"/>
    <xf numFmtId="3" fontId="13" fillId="3" borderId="1" xfId="1" applyNumberFormat="1" applyFont="1" applyFill="1" applyBorder="1" applyAlignment="1" applyProtection="1">
      <alignment horizontal="center"/>
    </xf>
    <xf numFmtId="3" fontId="6" fillId="0" borderId="3" xfId="1" applyNumberFormat="1" applyFont="1" applyFill="1" applyBorder="1" applyProtection="1">
      <protection locked="0"/>
    </xf>
    <xf numFmtId="3" fontId="6" fillId="0" borderId="0" xfId="1" applyNumberFormat="1"/>
    <xf numFmtId="0" fontId="10" fillId="0" borderId="39" xfId="1" applyFont="1" applyBorder="1" applyAlignment="1" applyProtection="1"/>
    <xf numFmtId="0" fontId="6" fillId="0" borderId="37" xfId="1" applyBorder="1" applyAlignment="1" applyProtection="1"/>
    <xf numFmtId="0" fontId="6" fillId="0" borderId="40" xfId="1" applyBorder="1" applyAlignment="1" applyProtection="1"/>
    <xf numFmtId="0" fontId="6" fillId="0" borderId="40" xfId="1" applyFill="1" applyBorder="1" applyProtection="1"/>
    <xf numFmtId="0" fontId="16" fillId="2" borderId="0" xfId="1" applyFont="1" applyFill="1" applyBorder="1" applyAlignment="1" applyProtection="1">
      <alignment horizontal="center" vertical="center" wrapText="1"/>
    </xf>
    <xf numFmtId="3" fontId="15" fillId="3" borderId="1" xfId="1" applyNumberFormat="1" applyFont="1" applyFill="1" applyBorder="1" applyAlignment="1" applyProtection="1">
      <alignment horizontal="center"/>
    </xf>
    <xf numFmtId="3" fontId="15" fillId="3" borderId="3" xfId="1" applyNumberFormat="1" applyFont="1" applyFill="1" applyBorder="1" applyAlignment="1" applyProtection="1">
      <alignment horizontal="center"/>
    </xf>
    <xf numFmtId="0" fontId="6" fillId="0" borderId="39" xfId="1" applyFont="1" applyFill="1" applyBorder="1" applyProtection="1"/>
    <xf numFmtId="0" fontId="8" fillId="2" borderId="36" xfId="0" applyFont="1" applyFill="1" applyBorder="1" applyAlignment="1" applyProtection="1">
      <alignment horizontal="left" vertical="center" wrapText="1"/>
    </xf>
    <xf numFmtId="0" fontId="8" fillId="0" borderId="36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0" fillId="0" borderId="39" xfId="0" applyFont="1" applyBorder="1" applyAlignment="1" applyProtection="1">
      <alignment horizontal="center"/>
    </xf>
    <xf numFmtId="0" fontId="10" fillId="0" borderId="37" xfId="0" applyFont="1" applyBorder="1" applyAlignment="1" applyProtection="1">
      <alignment horizontal="center"/>
    </xf>
    <xf numFmtId="0" fontId="10" fillId="0" borderId="40" xfId="0" applyFont="1" applyBorder="1" applyAlignment="1" applyProtection="1">
      <alignment horizontal="center"/>
    </xf>
    <xf numFmtId="3" fontId="13" fillId="3" borderId="26" xfId="0" applyNumberFormat="1" applyFont="1" applyFill="1" applyBorder="1" applyAlignment="1" applyProtection="1">
      <alignment horizontal="center" vertical="center"/>
      <protection locked="0"/>
    </xf>
    <xf numFmtId="3" fontId="13" fillId="3" borderId="27" xfId="0" applyNumberFormat="1" applyFont="1" applyFill="1" applyBorder="1" applyAlignment="1" applyProtection="1">
      <alignment horizontal="center" vertical="center"/>
      <protection locked="0"/>
    </xf>
    <xf numFmtId="3" fontId="13" fillId="3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12" fillId="2" borderId="42" xfId="0" applyFont="1" applyFill="1" applyBorder="1" applyAlignment="1" applyProtection="1">
      <alignment horizontal="left" vertical="center"/>
      <protection locked="0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left" vertical="center"/>
      <protection locked="0"/>
    </xf>
    <xf numFmtId="0" fontId="12" fillId="2" borderId="46" xfId="0" applyFont="1" applyFill="1" applyBorder="1" applyAlignment="1" applyProtection="1">
      <alignment horizontal="left" vertical="center"/>
      <protection locked="0"/>
    </xf>
    <xf numFmtId="0" fontId="15" fillId="3" borderId="18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3" fontId="12" fillId="2" borderId="29" xfId="0" applyNumberFormat="1" applyFont="1" applyFill="1" applyBorder="1" applyAlignment="1" applyProtection="1">
      <alignment horizontal="center" wrapText="1"/>
      <protection locked="0"/>
    </xf>
    <xf numFmtId="3" fontId="12" fillId="2" borderId="30" xfId="0" applyNumberFormat="1" applyFont="1" applyFill="1" applyBorder="1" applyAlignment="1" applyProtection="1">
      <alignment horizontal="center" wrapText="1"/>
      <protection locked="0"/>
    </xf>
    <xf numFmtId="3" fontId="12" fillId="2" borderId="20" xfId="0" applyNumberFormat="1" applyFont="1" applyFill="1" applyBorder="1" applyAlignment="1" applyProtection="1">
      <alignment horizontal="center" wrapText="1"/>
      <protection locked="0"/>
    </xf>
    <xf numFmtId="3" fontId="12" fillId="2" borderId="31" xfId="0" applyNumberFormat="1" applyFont="1" applyFill="1" applyBorder="1" applyAlignment="1" applyProtection="1">
      <alignment horizontal="center" wrapText="1"/>
      <protection locked="0"/>
    </xf>
    <xf numFmtId="3" fontId="12" fillId="2" borderId="17" xfId="0" applyNumberFormat="1" applyFont="1" applyFill="1" applyBorder="1" applyAlignment="1" applyProtection="1">
      <alignment horizontal="center" wrapText="1"/>
      <protection locked="0"/>
    </xf>
    <xf numFmtId="3" fontId="12" fillId="2" borderId="32" xfId="0" applyNumberFormat="1" applyFont="1" applyFill="1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6" fillId="0" borderId="37" xfId="0" applyFont="1" applyFill="1" applyBorder="1" applyAlignment="1" applyProtection="1">
      <alignment horizontal="left"/>
    </xf>
    <xf numFmtId="0" fontId="0" fillId="0" borderId="37" xfId="0" applyFill="1" applyBorder="1" applyAlignment="1" applyProtection="1">
      <alignment horizontal="left"/>
    </xf>
    <xf numFmtId="0" fontId="0" fillId="0" borderId="40" xfId="0" applyFill="1" applyBorder="1" applyAlignment="1" applyProtection="1">
      <alignment horizontal="left"/>
    </xf>
    <xf numFmtId="0" fontId="11" fillId="0" borderId="39" xfId="0" applyFont="1" applyFill="1" applyBorder="1" applyAlignment="1" applyProtection="1">
      <alignment horizontal="left" vertical="center"/>
    </xf>
    <xf numFmtId="0" fontId="11" fillId="0" borderId="37" xfId="0" applyFont="1" applyFill="1" applyBorder="1" applyAlignment="1" applyProtection="1">
      <alignment horizontal="left" vertical="center"/>
    </xf>
    <xf numFmtId="0" fontId="11" fillId="0" borderId="40" xfId="0" applyFont="1" applyFill="1" applyBorder="1" applyAlignment="1" applyProtection="1">
      <alignment horizontal="left" vertical="center"/>
    </xf>
    <xf numFmtId="3" fontId="12" fillId="2" borderId="16" xfId="0" applyNumberFormat="1" applyFont="1" applyFill="1" applyBorder="1" applyAlignment="1" applyProtection="1">
      <alignment horizont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14" fillId="3" borderId="2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3" fontId="13" fillId="3" borderId="19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Border="1" applyAlignment="1" applyProtection="1">
      <alignment horizontal="center" vertical="center"/>
      <protection locked="0"/>
    </xf>
    <xf numFmtId="3" fontId="13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39" xfId="1" applyFont="1" applyBorder="1" applyAlignment="1" applyProtection="1"/>
    <xf numFmtId="0" fontId="6" fillId="0" borderId="37" xfId="1" applyBorder="1" applyAlignment="1" applyProtection="1"/>
    <xf numFmtId="0" fontId="6" fillId="0" borderId="40" xfId="1" applyBorder="1" applyAlignment="1" applyProtection="1"/>
    <xf numFmtId="0" fontId="12" fillId="2" borderId="42" xfId="1" applyFont="1" applyFill="1" applyBorder="1" applyAlignment="1" applyProtection="1">
      <alignment horizontal="center" vertical="center"/>
    </xf>
    <xf numFmtId="0" fontId="12" fillId="2" borderId="45" xfId="1" applyFont="1" applyFill="1" applyBorder="1" applyAlignment="1" applyProtection="1">
      <alignment horizontal="center" vertical="center"/>
    </xf>
    <xf numFmtId="3" fontId="12" fillId="2" borderId="42" xfId="1" applyNumberFormat="1" applyFont="1" applyFill="1" applyBorder="1" applyAlignment="1" applyProtection="1">
      <alignment horizontal="center" vertical="center"/>
      <protection hidden="1"/>
    </xf>
    <xf numFmtId="0" fontId="12" fillId="2" borderId="43" xfId="1" applyFont="1" applyFill="1" applyBorder="1" applyAlignment="1" applyProtection="1">
      <alignment horizontal="center" vertical="center"/>
      <protection hidden="1"/>
    </xf>
    <xf numFmtId="0" fontId="12" fillId="2" borderId="44" xfId="1" applyFont="1" applyFill="1" applyBorder="1" applyAlignment="1" applyProtection="1">
      <alignment horizontal="center" vertical="center"/>
      <protection hidden="1"/>
    </xf>
    <xf numFmtId="0" fontId="12" fillId="2" borderId="45" xfId="1" applyFont="1" applyFill="1" applyBorder="1" applyAlignment="1" applyProtection="1">
      <alignment horizontal="center" vertical="center"/>
      <protection hidden="1"/>
    </xf>
    <xf numFmtId="0" fontId="12" fillId="2" borderId="35" xfId="1" applyFont="1" applyFill="1" applyBorder="1" applyAlignment="1" applyProtection="1">
      <alignment horizontal="center" vertical="center"/>
      <protection hidden="1"/>
    </xf>
    <xf numFmtId="0" fontId="12" fillId="2" borderId="46" xfId="1" applyFont="1" applyFill="1" applyBorder="1" applyAlignment="1" applyProtection="1">
      <alignment horizontal="center" vertical="center"/>
      <protection hidden="1"/>
    </xf>
    <xf numFmtId="0" fontId="16" fillId="2" borderId="47" xfId="1" applyFont="1" applyFill="1" applyBorder="1" applyAlignment="1" applyProtection="1">
      <alignment horizontal="center" vertical="center" wrapText="1"/>
    </xf>
    <xf numFmtId="0" fontId="16" fillId="2" borderId="48" xfId="1" applyFont="1" applyFill="1" applyBorder="1" applyAlignment="1" applyProtection="1">
      <alignment horizontal="center" vertical="center" wrapText="1"/>
    </xf>
    <xf numFmtId="3" fontId="13" fillId="3" borderId="9" xfId="1" applyNumberFormat="1" applyFont="1" applyFill="1" applyBorder="1" applyAlignment="1" applyProtection="1">
      <alignment horizontal="center"/>
    </xf>
    <xf numFmtId="3" fontId="13" fillId="3" borderId="11" xfId="1" applyNumberFormat="1" applyFont="1" applyFill="1" applyBorder="1" applyAlignment="1" applyProtection="1">
      <alignment horizontal="center"/>
    </xf>
    <xf numFmtId="3" fontId="13" fillId="3" borderId="10" xfId="1" applyNumberFormat="1" applyFont="1" applyFill="1" applyBorder="1" applyAlignment="1" applyProtection="1">
      <alignment horizontal="center"/>
    </xf>
    <xf numFmtId="0" fontId="6" fillId="0" borderId="39" xfId="1" applyFont="1" applyFill="1" applyBorder="1" applyAlignment="1" applyProtection="1">
      <alignment horizontal="center"/>
    </xf>
    <xf numFmtId="0" fontId="6" fillId="0" borderId="37" xfId="1" applyFont="1" applyFill="1" applyBorder="1" applyAlignment="1" applyProtection="1">
      <alignment horizontal="center"/>
    </xf>
    <xf numFmtId="0" fontId="6" fillId="0" borderId="40" xfId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908685</xdr:colOff>
      <xdr:row>3</xdr:row>
      <xdr:rowOff>158115</xdr:rowOff>
    </xdr:to>
    <xdr:pic>
      <xdr:nvPicPr>
        <xdr:cNvPr id="2" name="Imatge 1" descr="Logotip Departament de Polítiques Digitals i Administració Pública" title="Logotip Departament de Polítiques Digitals i Administració Pública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3128010" cy="481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"/>
  <sheetViews>
    <sheetView tabSelected="1" view="pageBreakPreview" topLeftCell="A19" zoomScaleNormal="100" zoomScaleSheetLayoutView="100" workbookViewId="0">
      <selection activeCell="J36" sqref="J36"/>
    </sheetView>
  </sheetViews>
  <sheetFormatPr baseColWidth="10" defaultColWidth="9.140625" defaultRowHeight="12.75" x14ac:dyDescent="0.2"/>
  <cols>
    <col min="1" max="1" width="3" style="7" customWidth="1"/>
    <col min="2" max="2" width="33.28515625" style="7" customWidth="1"/>
    <col min="3" max="3" width="23.7109375" style="7" customWidth="1"/>
    <col min="4" max="4" width="21" style="7" customWidth="1"/>
    <col min="5" max="15" width="9.5703125" style="8" customWidth="1"/>
    <col min="16" max="16" width="1.42578125" style="7" customWidth="1"/>
    <col min="17" max="256" width="11.42578125" style="7" customWidth="1"/>
    <col min="257" max="16384" width="9.140625" style="7"/>
  </cols>
  <sheetData>
    <row r="1" spans="1:15" x14ac:dyDescent="0.2">
      <c r="A1" s="90"/>
      <c r="B1" s="90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2">
      <c r="A2" s="90"/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2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">
      <c r="A4" s="90"/>
      <c r="B4" s="90"/>
      <c r="C4" s="90"/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2">
      <c r="A5" s="90"/>
      <c r="B5" s="90"/>
      <c r="C5" s="90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x14ac:dyDescent="0.2">
      <c r="A6" s="90"/>
      <c r="B6" s="90"/>
      <c r="C6" s="90"/>
      <c r="D6" s="90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3.5" thickBot="1" x14ac:dyDescent="0.25">
      <c r="A7" s="90"/>
      <c r="B7" s="90"/>
      <c r="C7" s="90"/>
      <c r="D7" s="90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21" thickBot="1" x14ac:dyDescent="0.35">
      <c r="A8" s="90"/>
      <c r="B8" s="152" t="s">
        <v>47</v>
      </c>
      <c r="C8" s="153"/>
      <c r="D8" s="153"/>
      <c r="E8" s="153"/>
      <c r="F8" s="153"/>
      <c r="G8" s="153"/>
      <c r="H8" s="153"/>
      <c r="I8" s="153"/>
      <c r="J8" s="154"/>
      <c r="K8" s="91"/>
      <c r="L8" s="91"/>
      <c r="M8" s="91"/>
      <c r="N8" s="91"/>
      <c r="O8" s="91"/>
    </row>
    <row r="9" spans="1:15" ht="13.5" thickBot="1" x14ac:dyDescent="0.25">
      <c r="A9" s="92"/>
      <c r="B9" s="93"/>
      <c r="C9" s="93"/>
      <c r="D9" s="93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ht="19.5" thickBot="1" x14ac:dyDescent="0.35">
      <c r="A10" s="92"/>
      <c r="B10" s="96" t="s">
        <v>0</v>
      </c>
      <c r="C10" s="97">
        <v>2021</v>
      </c>
      <c r="D10" s="98"/>
      <c r="E10" s="99"/>
      <c r="F10" s="100"/>
      <c r="G10" s="101"/>
      <c r="H10" s="99"/>
      <c r="I10" s="99"/>
      <c r="J10" s="102"/>
      <c r="K10" s="102"/>
      <c r="L10" s="99"/>
      <c r="M10" s="95"/>
      <c r="N10" s="95"/>
      <c r="O10" s="95"/>
    </row>
    <row r="11" spans="1:15" ht="8.25" customHeight="1" thickBot="1" x14ac:dyDescent="0.35">
      <c r="A11" s="92"/>
      <c r="B11" s="103"/>
      <c r="C11" s="100"/>
      <c r="D11" s="98"/>
      <c r="E11" s="99"/>
      <c r="F11" s="100"/>
      <c r="G11" s="101"/>
      <c r="H11" s="99"/>
      <c r="I11" s="99"/>
      <c r="J11" s="102"/>
      <c r="K11" s="102"/>
      <c r="L11" s="99"/>
      <c r="M11" s="95"/>
      <c r="N11" s="95"/>
      <c r="O11" s="95"/>
    </row>
    <row r="12" spans="1:15" ht="30" customHeight="1" thickBot="1" x14ac:dyDescent="0.3">
      <c r="A12" s="90"/>
      <c r="B12" s="104" t="s">
        <v>63</v>
      </c>
      <c r="C12" s="138">
        <v>7530</v>
      </c>
      <c r="D12" s="180" t="s">
        <v>75</v>
      </c>
      <c r="E12" s="181"/>
      <c r="F12" s="181"/>
      <c r="G12" s="182"/>
      <c r="H12" s="91"/>
      <c r="I12" s="99"/>
      <c r="J12" s="102"/>
      <c r="K12" s="102"/>
      <c r="L12" s="99"/>
      <c r="M12" s="95"/>
      <c r="N12" s="95"/>
      <c r="O12" s="95"/>
    </row>
    <row r="13" spans="1:15" ht="30" customHeight="1" thickBot="1" x14ac:dyDescent="0.35">
      <c r="A13" s="90"/>
      <c r="B13" s="104" t="s">
        <v>43</v>
      </c>
      <c r="C13" s="105" t="s">
        <v>69</v>
      </c>
      <c r="D13" s="90"/>
      <c r="E13" s="99"/>
      <c r="F13" s="100"/>
      <c r="G13" s="101"/>
      <c r="H13" s="99"/>
      <c r="I13" s="99"/>
      <c r="J13" s="102"/>
      <c r="K13" s="102"/>
      <c r="L13" s="99"/>
      <c r="M13" s="95"/>
      <c r="N13" s="95"/>
      <c r="O13" s="95"/>
    </row>
    <row r="14" spans="1:15" ht="42.75" customHeight="1" thickBot="1" x14ac:dyDescent="0.25">
      <c r="A14" s="92"/>
      <c r="B14" s="137" t="s">
        <v>68</v>
      </c>
      <c r="C14" s="183" t="s">
        <v>64</v>
      </c>
      <c r="D14" s="184"/>
      <c r="E14" s="184"/>
      <c r="F14" s="184"/>
      <c r="G14" s="185"/>
      <c r="H14" s="99"/>
      <c r="I14" s="99"/>
      <c r="J14" s="102"/>
      <c r="K14" s="102"/>
      <c r="L14" s="99"/>
      <c r="M14" s="95"/>
      <c r="N14" s="95"/>
      <c r="O14" s="95"/>
    </row>
    <row r="15" spans="1:15" ht="9" customHeight="1" x14ac:dyDescent="0.3">
      <c r="A15" s="11"/>
      <c r="B15" s="12"/>
      <c r="C15" s="12"/>
      <c r="D15" s="13"/>
      <c r="E15" s="14"/>
      <c r="F15" s="15"/>
      <c r="G15" s="16"/>
      <c r="H15" s="14"/>
      <c r="I15" s="14"/>
      <c r="J15" s="17"/>
      <c r="K15" s="17"/>
      <c r="L15" s="14"/>
      <c r="M15" s="18"/>
      <c r="N15" s="18"/>
      <c r="O15" s="18"/>
    </row>
    <row r="16" spans="1:15" ht="15.75" thickBot="1" x14ac:dyDescent="0.3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1:16" ht="15.75" x14ac:dyDescent="0.25">
      <c r="A17" s="165" t="s">
        <v>1</v>
      </c>
      <c r="B17" s="166"/>
      <c r="C17" s="166"/>
      <c r="D17" s="166"/>
      <c r="E17" s="169" t="s">
        <v>99</v>
      </c>
      <c r="F17" s="170"/>
      <c r="G17" s="170"/>
      <c r="H17" s="170"/>
      <c r="I17" s="170"/>
      <c r="J17" s="170"/>
      <c r="K17" s="170"/>
      <c r="L17" s="170"/>
      <c r="M17" s="170"/>
      <c r="N17" s="170"/>
      <c r="O17" s="171"/>
    </row>
    <row r="18" spans="1:16" ht="16.5" thickBot="1" x14ac:dyDescent="0.3">
      <c r="A18" s="167"/>
      <c r="B18" s="168"/>
      <c r="C18" s="168"/>
      <c r="D18" s="168"/>
      <c r="E18" s="172" t="s">
        <v>2</v>
      </c>
      <c r="F18" s="173"/>
      <c r="G18" s="173"/>
      <c r="H18" s="173"/>
      <c r="I18" s="174"/>
      <c r="J18" s="186" t="s">
        <v>3</v>
      </c>
      <c r="K18" s="173"/>
      <c r="L18" s="173"/>
      <c r="M18" s="173"/>
      <c r="N18" s="173"/>
      <c r="O18" s="19" t="s">
        <v>4</v>
      </c>
    </row>
    <row r="19" spans="1:16" x14ac:dyDescent="0.2">
      <c r="A19" s="20"/>
      <c r="B19" s="21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6" x14ac:dyDescent="0.2">
      <c r="A20" s="159" t="s">
        <v>5</v>
      </c>
      <c r="B20" s="160"/>
      <c r="C20" s="160"/>
      <c r="D20" s="161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x14ac:dyDescent="0.2">
      <c r="A21" s="162"/>
      <c r="B21" s="163"/>
      <c r="C21" s="163"/>
      <c r="D21" s="164"/>
      <c r="E21" s="25" t="s">
        <v>6</v>
      </c>
      <c r="F21" s="26" t="s">
        <v>7</v>
      </c>
      <c r="G21" s="26" t="s">
        <v>8</v>
      </c>
      <c r="H21" s="22"/>
      <c r="I21" s="22"/>
      <c r="J21" s="26" t="s">
        <v>6</v>
      </c>
      <c r="K21" s="26" t="s">
        <v>7</v>
      </c>
      <c r="L21" s="26" t="s">
        <v>8</v>
      </c>
      <c r="M21" s="22"/>
      <c r="N21" s="22"/>
      <c r="O21" s="22"/>
    </row>
    <row r="22" spans="1:16" ht="14.25" x14ac:dyDescent="0.2">
      <c r="A22" s="27"/>
      <c r="B22" s="28" t="s">
        <v>9</v>
      </c>
      <c r="C22" s="21"/>
      <c r="D22" s="29"/>
      <c r="E22" s="3">
        <v>1</v>
      </c>
      <c r="F22" s="5"/>
      <c r="G22" s="5"/>
      <c r="H22" s="30"/>
      <c r="I22" s="30"/>
      <c r="J22" s="5">
        <v>1</v>
      </c>
      <c r="K22" s="5"/>
      <c r="L22" s="5"/>
      <c r="M22" s="22"/>
      <c r="N22" s="22"/>
      <c r="O22" s="31">
        <f>SUM(E22:G22,J22:L22)</f>
        <v>2</v>
      </c>
    </row>
    <row r="23" spans="1:16" ht="14.25" x14ac:dyDescent="0.2">
      <c r="A23" s="32"/>
      <c r="B23" s="33" t="s">
        <v>53</v>
      </c>
      <c r="C23" s="34"/>
      <c r="D23" s="35"/>
      <c r="E23" s="3"/>
      <c r="F23" s="5"/>
      <c r="G23" s="5"/>
      <c r="H23" s="30"/>
      <c r="I23" s="30"/>
      <c r="J23" s="5"/>
      <c r="K23" s="5"/>
      <c r="L23" s="5"/>
      <c r="M23" s="22"/>
      <c r="N23" s="22"/>
      <c r="O23" s="31">
        <f>SUM(E23:G23,J23:L23)</f>
        <v>0</v>
      </c>
    </row>
    <row r="24" spans="1:16" x14ac:dyDescent="0.2">
      <c r="A24" s="36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6" x14ac:dyDescent="0.2">
      <c r="A25" s="159" t="s">
        <v>10</v>
      </c>
      <c r="B25" s="160"/>
      <c r="C25" s="160"/>
      <c r="D25" s="161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7"/>
    </row>
    <row r="26" spans="1:16" x14ac:dyDescent="0.2">
      <c r="A26" s="162"/>
      <c r="B26" s="163"/>
      <c r="C26" s="163"/>
      <c r="D26" s="164"/>
      <c r="E26" s="25" t="s">
        <v>6</v>
      </c>
      <c r="F26" s="26" t="s">
        <v>7</v>
      </c>
      <c r="G26" s="26" t="s">
        <v>8</v>
      </c>
      <c r="H26" s="26" t="s">
        <v>11</v>
      </c>
      <c r="I26" s="26" t="s">
        <v>12</v>
      </c>
      <c r="J26" s="26" t="s">
        <v>6</v>
      </c>
      <c r="K26" s="26" t="s">
        <v>7</v>
      </c>
      <c r="L26" s="26" t="s">
        <v>8</v>
      </c>
      <c r="M26" s="26" t="s">
        <v>11</v>
      </c>
      <c r="N26" s="26" t="s">
        <v>12</v>
      </c>
      <c r="O26" s="38"/>
      <c r="P26" s="37"/>
    </row>
    <row r="27" spans="1:16" ht="14.25" x14ac:dyDescent="0.2">
      <c r="A27" s="39"/>
      <c r="B27" s="28" t="s">
        <v>32</v>
      </c>
      <c r="C27" s="28"/>
      <c r="D27" s="40" t="s">
        <v>57</v>
      </c>
      <c r="E27" s="41">
        <v>3</v>
      </c>
      <c r="F27" s="42">
        <v>1</v>
      </c>
      <c r="G27" s="42">
        <v>2</v>
      </c>
      <c r="H27" s="42"/>
      <c r="I27" s="42"/>
      <c r="J27" s="42">
        <v>5</v>
      </c>
      <c r="K27" s="42">
        <v>3</v>
      </c>
      <c r="L27" s="42">
        <v>3</v>
      </c>
      <c r="M27" s="42">
        <v>2</v>
      </c>
      <c r="N27" s="38"/>
      <c r="O27" s="5">
        <f>SUM(E27:N27)</f>
        <v>19</v>
      </c>
    </row>
    <row r="28" spans="1:16" ht="14.25" x14ac:dyDescent="0.2">
      <c r="A28" s="39"/>
      <c r="B28" s="28"/>
      <c r="C28" s="28"/>
      <c r="D28" s="40" t="s">
        <v>50</v>
      </c>
      <c r="E28" s="43"/>
      <c r="F28" s="31"/>
      <c r="G28" s="31"/>
      <c r="H28" s="31"/>
      <c r="I28" s="31"/>
      <c r="J28" s="31"/>
      <c r="K28" s="31"/>
      <c r="L28" s="31"/>
      <c r="M28" s="31"/>
      <c r="N28" s="31"/>
      <c r="O28" s="6">
        <f>SUM(E28:N28)</f>
        <v>0</v>
      </c>
    </row>
    <row r="29" spans="1:16" ht="14.25" x14ac:dyDescent="0.2">
      <c r="A29" s="39"/>
      <c r="B29" s="28"/>
      <c r="C29" s="28"/>
      <c r="D29" s="40" t="s">
        <v>51</v>
      </c>
      <c r="E29" s="43"/>
      <c r="F29" s="31"/>
      <c r="G29" s="31"/>
      <c r="H29" s="31"/>
      <c r="I29" s="31"/>
      <c r="J29" s="31"/>
      <c r="K29" s="31"/>
      <c r="L29" s="31"/>
      <c r="M29" s="31"/>
      <c r="N29" s="31"/>
      <c r="O29" s="5">
        <f>SUM(E29:N29)</f>
        <v>0</v>
      </c>
    </row>
    <row r="30" spans="1:16" ht="14.25" x14ac:dyDescent="0.2">
      <c r="A30" s="39"/>
      <c r="B30" s="28"/>
      <c r="C30" s="28"/>
      <c r="D30" s="44" t="s">
        <v>52</v>
      </c>
      <c r="E30" s="43"/>
      <c r="F30" s="31"/>
      <c r="G30" s="31"/>
      <c r="H30" s="31"/>
      <c r="I30" s="31"/>
      <c r="J30" s="31"/>
      <c r="K30" s="31"/>
      <c r="L30" s="31"/>
      <c r="M30" s="31"/>
      <c r="N30" s="31"/>
      <c r="O30" s="5">
        <f>SUM(E30:N30)</f>
        <v>0</v>
      </c>
    </row>
    <row r="31" spans="1:16" ht="14.25" x14ac:dyDescent="0.2">
      <c r="A31" s="39"/>
      <c r="B31" s="28"/>
      <c r="C31" s="28"/>
      <c r="D31" s="40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</row>
    <row r="32" spans="1:16" ht="14.25" x14ac:dyDescent="0.2">
      <c r="A32" s="39"/>
      <c r="B32" s="28" t="s">
        <v>33</v>
      </c>
      <c r="C32" s="28" t="s">
        <v>15</v>
      </c>
      <c r="D32" s="40" t="s">
        <v>57</v>
      </c>
      <c r="E32" s="45">
        <v>3</v>
      </c>
      <c r="F32" s="46"/>
      <c r="G32" s="46"/>
      <c r="H32" s="46"/>
      <c r="I32" s="46"/>
      <c r="J32" s="46">
        <v>1</v>
      </c>
      <c r="K32" s="46"/>
      <c r="L32" s="46">
        <v>1</v>
      </c>
      <c r="M32" s="46"/>
      <c r="N32" s="46"/>
      <c r="O32" s="5">
        <f>SUM(E32:N32)</f>
        <v>5</v>
      </c>
    </row>
    <row r="33" spans="1:15" ht="14.25" x14ac:dyDescent="0.2">
      <c r="A33" s="39"/>
      <c r="B33" s="28"/>
      <c r="C33" s="28"/>
      <c r="D33" s="40" t="s">
        <v>50</v>
      </c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5">
        <f>SUM(E33:N33)</f>
        <v>0</v>
      </c>
    </row>
    <row r="34" spans="1:15" ht="14.25" x14ac:dyDescent="0.2">
      <c r="A34" s="39"/>
      <c r="B34" s="28"/>
      <c r="C34" s="28"/>
      <c r="D34" s="40" t="s">
        <v>51</v>
      </c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5">
        <f>SUM(E34:N34)</f>
        <v>0</v>
      </c>
    </row>
    <row r="35" spans="1:15" ht="14.25" x14ac:dyDescent="0.2">
      <c r="A35" s="39"/>
      <c r="B35" s="28"/>
      <c r="C35" s="28"/>
      <c r="D35" s="40" t="s">
        <v>52</v>
      </c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5">
        <f>SUM(E35:N35)</f>
        <v>0</v>
      </c>
    </row>
    <row r="36" spans="1:15" ht="14.25" x14ac:dyDescent="0.2">
      <c r="A36" s="39"/>
      <c r="B36" s="28"/>
      <c r="C36" s="28"/>
      <c r="D36" s="40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3"/>
    </row>
    <row r="37" spans="1:15" ht="14.25" x14ac:dyDescent="0.2">
      <c r="A37" s="39"/>
      <c r="B37" s="28"/>
      <c r="C37" s="28" t="s">
        <v>17</v>
      </c>
      <c r="D37" s="40" t="s">
        <v>57</v>
      </c>
      <c r="E37" s="3"/>
      <c r="F37" s="5"/>
      <c r="G37" s="5"/>
      <c r="H37" s="5"/>
      <c r="I37" s="5"/>
      <c r="J37" s="5"/>
      <c r="K37" s="5"/>
      <c r="L37" s="5"/>
      <c r="M37" s="5"/>
      <c r="N37" s="5"/>
      <c r="O37" s="31">
        <f>SUM(E37:N37)</f>
        <v>0</v>
      </c>
    </row>
    <row r="38" spans="1:15" ht="14.25" x14ac:dyDescent="0.2">
      <c r="A38" s="39"/>
      <c r="B38" s="28"/>
      <c r="C38" s="28"/>
      <c r="D38" s="40" t="s">
        <v>50</v>
      </c>
      <c r="E38" s="4"/>
      <c r="F38" s="6"/>
      <c r="G38" s="6"/>
      <c r="H38" s="6"/>
      <c r="I38" s="6"/>
      <c r="J38" s="6"/>
      <c r="K38" s="6"/>
      <c r="L38" s="6"/>
      <c r="M38" s="6"/>
      <c r="N38" s="6"/>
      <c r="O38" s="31">
        <f>SUM(E38:N38)</f>
        <v>0</v>
      </c>
    </row>
    <row r="39" spans="1:15" ht="14.25" x14ac:dyDescent="0.2">
      <c r="A39" s="39"/>
      <c r="B39" s="28"/>
      <c r="C39" s="28"/>
      <c r="D39" s="40" t="s">
        <v>51</v>
      </c>
      <c r="E39" s="4"/>
      <c r="F39" s="6"/>
      <c r="G39" s="6"/>
      <c r="H39" s="6"/>
      <c r="I39" s="6"/>
      <c r="J39" s="6"/>
      <c r="K39" s="6"/>
      <c r="L39" s="6"/>
      <c r="M39" s="6"/>
      <c r="N39" s="6"/>
      <c r="O39" s="31">
        <f>SUM(E39:N39)</f>
        <v>0</v>
      </c>
    </row>
    <row r="40" spans="1:15" ht="14.25" x14ac:dyDescent="0.2">
      <c r="A40" s="48"/>
      <c r="B40" s="33"/>
      <c r="C40" s="33"/>
      <c r="D40" s="49" t="s">
        <v>52</v>
      </c>
      <c r="E40" s="4"/>
      <c r="F40" s="6"/>
      <c r="G40" s="6"/>
      <c r="H40" s="6"/>
      <c r="I40" s="6"/>
      <c r="J40" s="6"/>
      <c r="K40" s="6"/>
      <c r="L40" s="6"/>
      <c r="M40" s="6"/>
      <c r="N40" s="6"/>
      <c r="O40" s="31">
        <f>SUM(E40:N40)</f>
        <v>0</v>
      </c>
    </row>
    <row r="41" spans="1:15" x14ac:dyDescent="0.2">
      <c r="A41" s="50"/>
      <c r="B41" s="51"/>
      <c r="C41" s="50"/>
      <c r="D41" s="1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52"/>
      <c r="B42" s="21"/>
      <c r="C42" s="21"/>
      <c r="D42" s="21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1:15" ht="12.75" customHeight="1" x14ac:dyDescent="0.2">
      <c r="A43" s="159" t="s">
        <v>55</v>
      </c>
      <c r="B43" s="175"/>
      <c r="C43" s="175"/>
      <c r="D43" s="176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2.75" customHeight="1" x14ac:dyDescent="0.2">
      <c r="A44" s="177"/>
      <c r="B44" s="178"/>
      <c r="C44" s="178"/>
      <c r="D44" s="179"/>
      <c r="E44" s="25" t="s">
        <v>6</v>
      </c>
      <c r="F44" s="26" t="s">
        <v>7</v>
      </c>
      <c r="G44" s="26" t="s">
        <v>8</v>
      </c>
      <c r="H44" s="26" t="s">
        <v>11</v>
      </c>
      <c r="I44" s="26" t="s">
        <v>12</v>
      </c>
      <c r="J44" s="26" t="s">
        <v>6</v>
      </c>
      <c r="K44" s="26" t="s">
        <v>7</v>
      </c>
      <c r="L44" s="26" t="s">
        <v>8</v>
      </c>
      <c r="M44" s="26" t="s">
        <v>11</v>
      </c>
      <c r="N44" s="26" t="s">
        <v>12</v>
      </c>
      <c r="O44" s="38"/>
    </row>
    <row r="45" spans="1:15" ht="14.25" x14ac:dyDescent="0.2">
      <c r="A45" s="54"/>
      <c r="B45" s="28" t="s">
        <v>34</v>
      </c>
      <c r="C45" s="28"/>
      <c r="D45" s="28" t="s">
        <v>57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31">
        <f>SUM(E45:N45)</f>
        <v>0</v>
      </c>
    </row>
    <row r="46" spans="1:15" ht="14.25" x14ac:dyDescent="0.2">
      <c r="A46" s="54"/>
      <c r="B46" s="28"/>
      <c r="C46" s="28"/>
      <c r="D46" s="28" t="s">
        <v>50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31">
        <f>SUM(E46:N46)</f>
        <v>0</v>
      </c>
    </row>
    <row r="47" spans="1:15" ht="14.25" x14ac:dyDescent="0.2">
      <c r="A47" s="54"/>
      <c r="B47" s="28"/>
      <c r="C47" s="28"/>
      <c r="D47" s="28" t="s">
        <v>51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31">
        <f>SUM(E47:N47)</f>
        <v>0</v>
      </c>
    </row>
    <row r="48" spans="1:15" ht="14.25" x14ac:dyDescent="0.2">
      <c r="A48" s="54"/>
      <c r="B48" s="28"/>
      <c r="C48" s="28"/>
      <c r="D48" s="28" t="s">
        <v>52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31">
        <f>SUM(E48:N48)</f>
        <v>0</v>
      </c>
    </row>
    <row r="49" spans="1:15" ht="14.25" x14ac:dyDescent="0.2">
      <c r="A49" s="54"/>
      <c r="B49" s="28"/>
      <c r="C49" s="28"/>
      <c r="D49" s="28"/>
      <c r="E49" s="1"/>
      <c r="F49" s="1"/>
      <c r="G49" s="1"/>
      <c r="H49" s="1"/>
      <c r="I49" s="1"/>
      <c r="J49" s="1"/>
      <c r="K49" s="1"/>
      <c r="L49" s="1"/>
      <c r="M49" s="1"/>
      <c r="N49" s="1"/>
      <c r="O49" s="43"/>
    </row>
    <row r="50" spans="1:15" ht="14.25" x14ac:dyDescent="0.2">
      <c r="A50" s="54"/>
      <c r="B50" s="28" t="s">
        <v>56</v>
      </c>
      <c r="C50" s="28"/>
      <c r="D50" s="28" t="s">
        <v>57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31">
        <f>SUM(E50:N50)</f>
        <v>0</v>
      </c>
    </row>
    <row r="51" spans="1:15" ht="14.25" x14ac:dyDescent="0.2">
      <c r="A51" s="54"/>
      <c r="B51" s="28"/>
      <c r="C51" s="28"/>
      <c r="D51" s="28" t="s">
        <v>50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31">
        <f>SUM(E51:N51)</f>
        <v>0</v>
      </c>
    </row>
    <row r="52" spans="1:15" ht="14.25" x14ac:dyDescent="0.2">
      <c r="A52" s="54"/>
      <c r="B52" s="28"/>
      <c r="C52" s="28"/>
      <c r="D52" s="28" t="s">
        <v>51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31">
        <f>SUM(E52:N52)</f>
        <v>0</v>
      </c>
    </row>
    <row r="53" spans="1:15" ht="14.25" x14ac:dyDescent="0.2">
      <c r="A53" s="54"/>
      <c r="B53" s="28"/>
      <c r="C53" s="28"/>
      <c r="D53" s="28" t="s">
        <v>52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31">
        <f>SUM(E53:N53)</f>
        <v>0</v>
      </c>
    </row>
    <row r="54" spans="1:15" ht="14.25" x14ac:dyDescent="0.2">
      <c r="A54" s="54"/>
      <c r="B54" s="28"/>
      <c r="C54" s="28"/>
      <c r="D54" s="28"/>
      <c r="E54" s="1"/>
      <c r="F54" s="1"/>
      <c r="G54" s="1"/>
      <c r="H54" s="1"/>
      <c r="I54" s="1"/>
      <c r="J54" s="1"/>
      <c r="K54" s="1"/>
      <c r="L54" s="1"/>
      <c r="M54" s="1"/>
      <c r="N54" s="1"/>
      <c r="O54" s="43"/>
    </row>
    <row r="55" spans="1:15" ht="14.25" x14ac:dyDescent="0.2">
      <c r="A55" s="54"/>
      <c r="B55" s="28" t="s">
        <v>35</v>
      </c>
      <c r="C55" s="28"/>
      <c r="D55" s="28" t="s">
        <v>57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31">
        <f>SUM(E55:N55)</f>
        <v>0</v>
      </c>
    </row>
    <row r="56" spans="1:15" ht="14.25" x14ac:dyDescent="0.2">
      <c r="A56" s="54"/>
      <c r="B56" s="28"/>
      <c r="C56" s="28"/>
      <c r="D56" s="28" t="s">
        <v>50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42">
        <f>SUM(E56:N56)</f>
        <v>0</v>
      </c>
    </row>
    <row r="57" spans="1:15" ht="14.25" x14ac:dyDescent="0.2">
      <c r="A57" s="54"/>
      <c r="B57" s="28"/>
      <c r="C57" s="28"/>
      <c r="D57" s="28" t="s">
        <v>51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42">
        <f>SUM(E57:N57)</f>
        <v>0</v>
      </c>
    </row>
    <row r="58" spans="1:15" ht="14.25" x14ac:dyDescent="0.2">
      <c r="A58" s="55"/>
      <c r="B58" s="33"/>
      <c r="C58" s="33"/>
      <c r="D58" s="33" t="s">
        <v>52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42">
        <f>SUM(E58:N58)</f>
        <v>0</v>
      </c>
    </row>
    <row r="59" spans="1:15" ht="15" thickBot="1" x14ac:dyDescent="0.25">
      <c r="A59" s="21"/>
      <c r="B59" s="28"/>
      <c r="C59" s="56"/>
      <c r="D59" s="28"/>
      <c r="E59" s="1"/>
      <c r="F59" s="1"/>
      <c r="G59" s="1"/>
      <c r="H59" s="1"/>
      <c r="I59" s="1"/>
      <c r="J59" s="1"/>
      <c r="K59" s="1"/>
      <c r="L59" s="1"/>
      <c r="M59" s="1"/>
      <c r="N59" s="1"/>
      <c r="O59" s="22"/>
    </row>
    <row r="60" spans="1:15" x14ac:dyDescent="0.2">
      <c r="A60" s="187" t="s">
        <v>4</v>
      </c>
      <c r="B60" s="188"/>
      <c r="C60" s="188"/>
      <c r="D60" s="189"/>
      <c r="E60" s="212">
        <f>SUM(E55:E58)+SUM(E50:E53)+SUM(E45:E48)+SUM(E37:E40)+SUM(E32:E35)+SUM(E27:E30)+SUM(E22:E23)</f>
        <v>7</v>
      </c>
      <c r="F60" s="155">
        <f t="shared" ref="F60:O60" si="0">SUM(F55:F58)+SUM(F50:F53)+SUM(F45:F48)+SUM(F37:F40)+SUM(F32:F35)+SUM(F27:F30)+SUM(F22:F23)</f>
        <v>1</v>
      </c>
      <c r="G60" s="155">
        <f t="shared" si="0"/>
        <v>2</v>
      </c>
      <c r="H60" s="155">
        <f t="shared" si="0"/>
        <v>0</v>
      </c>
      <c r="I60" s="155">
        <f t="shared" si="0"/>
        <v>0</v>
      </c>
      <c r="J60" s="155">
        <f t="shared" si="0"/>
        <v>7</v>
      </c>
      <c r="K60" s="155">
        <f t="shared" si="0"/>
        <v>3</v>
      </c>
      <c r="L60" s="155">
        <f t="shared" si="0"/>
        <v>4</v>
      </c>
      <c r="M60" s="155">
        <f t="shared" si="0"/>
        <v>2</v>
      </c>
      <c r="N60" s="155">
        <f t="shared" si="0"/>
        <v>0</v>
      </c>
      <c r="O60" s="155">
        <f t="shared" si="0"/>
        <v>26</v>
      </c>
    </row>
    <row r="61" spans="1:15" x14ac:dyDescent="0.2">
      <c r="A61" s="190"/>
      <c r="B61" s="191"/>
      <c r="C61" s="191"/>
      <c r="D61" s="192"/>
      <c r="E61" s="213"/>
      <c r="F61" s="156"/>
      <c r="G61" s="156"/>
      <c r="H61" s="156"/>
      <c r="I61" s="156"/>
      <c r="J61" s="156"/>
      <c r="K61" s="156"/>
      <c r="L61" s="156"/>
      <c r="M61" s="156"/>
      <c r="N61" s="156"/>
      <c r="O61" s="156"/>
    </row>
    <row r="62" spans="1:15" ht="13.5" thickBot="1" x14ac:dyDescent="0.25">
      <c r="A62" s="193"/>
      <c r="B62" s="194"/>
      <c r="C62" s="194"/>
      <c r="D62" s="195"/>
      <c r="E62" s="214"/>
      <c r="F62" s="157"/>
      <c r="G62" s="157"/>
      <c r="H62" s="157"/>
      <c r="I62" s="157"/>
      <c r="J62" s="157"/>
      <c r="K62" s="157"/>
      <c r="L62" s="157"/>
      <c r="M62" s="157"/>
      <c r="N62" s="157"/>
      <c r="O62" s="157"/>
    </row>
    <row r="63" spans="1:15" ht="18" x14ac:dyDescent="0.2">
      <c r="A63" s="89"/>
      <c r="B63" s="89"/>
      <c r="C63" s="89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</row>
    <row r="64" spans="1:15" ht="18" x14ac:dyDescent="0.2">
      <c r="A64" s="89"/>
      <c r="B64" s="89"/>
      <c r="C64" s="89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</row>
    <row r="65" spans="1:16" x14ac:dyDescent="0.2">
      <c r="A65" s="50"/>
      <c r="B65" s="50"/>
      <c r="C65" s="50"/>
      <c r="D65" s="5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6" ht="15.75" x14ac:dyDescent="0.25">
      <c r="A66" s="50"/>
      <c r="B66" s="57" t="s">
        <v>48</v>
      </c>
      <c r="C66" s="50"/>
      <c r="D66" s="5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6" x14ac:dyDescent="0.2">
      <c r="B67" s="58"/>
      <c r="C67" s="58"/>
      <c r="D67" s="58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1:16" x14ac:dyDescent="0.2">
      <c r="B68" s="207" t="s">
        <v>31</v>
      </c>
      <c r="C68" s="210" t="s">
        <v>49</v>
      </c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60"/>
      <c r="P68" s="61"/>
    </row>
    <row r="69" spans="1:16" x14ac:dyDescent="0.2">
      <c r="B69" s="208"/>
      <c r="C69" s="202" t="s">
        <v>9</v>
      </c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63"/>
      <c r="P69" s="37"/>
    </row>
    <row r="70" spans="1:16" x14ac:dyDescent="0.2">
      <c r="B70" s="209"/>
      <c r="C70" s="204" t="s">
        <v>37</v>
      </c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65"/>
      <c r="P70" s="66"/>
    </row>
    <row r="71" spans="1:16" ht="14.25" x14ac:dyDescent="0.2">
      <c r="B71" s="56"/>
      <c r="C71" s="37"/>
      <c r="D71" s="37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37"/>
    </row>
    <row r="72" spans="1:16" ht="12.75" customHeight="1" x14ac:dyDescent="0.2">
      <c r="B72" s="196" t="s">
        <v>32</v>
      </c>
      <c r="C72" s="210" t="s">
        <v>38</v>
      </c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</row>
    <row r="73" spans="1:16" x14ac:dyDescent="0.2">
      <c r="B73" s="197"/>
      <c r="C73" s="202" t="s">
        <v>39</v>
      </c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</row>
    <row r="74" spans="1:16" x14ac:dyDescent="0.2">
      <c r="B74" s="197"/>
      <c r="C74" s="202" t="s">
        <v>13</v>
      </c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</row>
    <row r="75" spans="1:16" x14ac:dyDescent="0.2">
      <c r="B75" s="198"/>
      <c r="C75" s="204" t="s">
        <v>14</v>
      </c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</row>
    <row r="76" spans="1:16" ht="14.25" x14ac:dyDescent="0.2">
      <c r="B76" s="56"/>
      <c r="C76" s="21"/>
      <c r="D76" s="50"/>
      <c r="E76" s="67"/>
      <c r="F76" s="67"/>
      <c r="G76" s="67"/>
      <c r="H76" s="67"/>
      <c r="I76" s="67"/>
      <c r="J76" s="67"/>
      <c r="K76" s="67"/>
      <c r="L76" s="67"/>
      <c r="M76" s="63"/>
      <c r="N76" s="63"/>
      <c r="O76" s="63"/>
      <c r="P76" s="37"/>
    </row>
    <row r="77" spans="1:16" ht="12.75" customHeight="1" x14ac:dyDescent="0.2">
      <c r="B77" s="199" t="s">
        <v>33</v>
      </c>
      <c r="C77" s="68" t="s">
        <v>15</v>
      </c>
      <c r="D77" s="69" t="s">
        <v>16</v>
      </c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1"/>
    </row>
    <row r="78" spans="1:16" x14ac:dyDescent="0.2">
      <c r="B78" s="200"/>
      <c r="C78" s="72" t="s">
        <v>17</v>
      </c>
      <c r="D78" s="73" t="s">
        <v>18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74"/>
    </row>
    <row r="79" spans="1:16" x14ac:dyDescent="0.2">
      <c r="B79" s="200"/>
      <c r="C79" s="72"/>
      <c r="D79" s="74"/>
      <c r="E79" s="75" t="s">
        <v>19</v>
      </c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6"/>
    </row>
    <row r="80" spans="1:16" ht="12.75" customHeight="1" x14ac:dyDescent="0.2">
      <c r="B80" s="200"/>
      <c r="C80" s="72"/>
      <c r="D80" s="74"/>
      <c r="E80" s="206" t="s">
        <v>40</v>
      </c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77"/>
    </row>
    <row r="81" spans="2:16" x14ac:dyDescent="0.2">
      <c r="B81" s="200"/>
      <c r="C81" s="72"/>
      <c r="D81" s="74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77"/>
    </row>
    <row r="82" spans="2:16" x14ac:dyDescent="0.2">
      <c r="B82" s="200"/>
      <c r="C82" s="72"/>
      <c r="D82" s="76" t="s">
        <v>44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74"/>
    </row>
    <row r="83" spans="2:16" x14ac:dyDescent="0.2">
      <c r="B83" s="200"/>
      <c r="C83" s="72"/>
      <c r="D83" s="78"/>
      <c r="E83" s="75" t="s">
        <v>45</v>
      </c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6"/>
    </row>
    <row r="84" spans="2:16" x14ac:dyDescent="0.2">
      <c r="B84" s="200"/>
      <c r="C84" s="72"/>
      <c r="D84" s="76" t="s">
        <v>20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74"/>
    </row>
    <row r="85" spans="2:16" x14ac:dyDescent="0.2">
      <c r="B85" s="200"/>
      <c r="C85" s="72"/>
      <c r="D85" s="79" t="s">
        <v>21</v>
      </c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6"/>
    </row>
    <row r="86" spans="2:16" x14ac:dyDescent="0.2">
      <c r="B86" s="200"/>
      <c r="C86" s="72"/>
      <c r="D86" s="74"/>
      <c r="E86" s="75" t="s">
        <v>22</v>
      </c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6"/>
    </row>
    <row r="87" spans="2:16" x14ac:dyDescent="0.2">
      <c r="B87" s="200"/>
      <c r="C87" s="72"/>
      <c r="D87" s="79"/>
      <c r="E87" s="75" t="s">
        <v>23</v>
      </c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6"/>
    </row>
    <row r="88" spans="2:16" ht="25.5" x14ac:dyDescent="0.2">
      <c r="B88" s="200"/>
      <c r="C88" s="72"/>
      <c r="D88" s="80" t="s">
        <v>24</v>
      </c>
      <c r="E88" s="75" t="s">
        <v>25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6"/>
    </row>
    <row r="89" spans="2:16" x14ac:dyDescent="0.2">
      <c r="B89" s="201"/>
      <c r="C89" s="81"/>
      <c r="D89" s="82"/>
      <c r="E89" s="83" t="s">
        <v>41</v>
      </c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4"/>
    </row>
    <row r="90" spans="2:16" ht="14.25" x14ac:dyDescent="0.2">
      <c r="B90" s="56"/>
      <c r="C90" s="21"/>
      <c r="D90" s="50"/>
      <c r="E90" s="75"/>
      <c r="F90" s="75"/>
      <c r="G90" s="75"/>
      <c r="H90" s="75"/>
      <c r="I90" s="75"/>
      <c r="J90" s="75"/>
      <c r="K90" s="75"/>
      <c r="L90" s="75"/>
      <c r="M90" s="9"/>
      <c r="N90" s="9"/>
      <c r="O90" s="9"/>
      <c r="P90" s="74"/>
    </row>
    <row r="91" spans="2:16" x14ac:dyDescent="0.2">
      <c r="B91" s="196" t="s">
        <v>36</v>
      </c>
      <c r="C91" s="68" t="s">
        <v>15</v>
      </c>
      <c r="D91" s="59" t="s">
        <v>26</v>
      </c>
      <c r="E91" s="85"/>
      <c r="F91" s="85"/>
      <c r="G91" s="85"/>
      <c r="H91" s="85"/>
      <c r="I91" s="85"/>
      <c r="J91" s="85"/>
      <c r="K91" s="60"/>
      <c r="L91" s="85"/>
      <c r="M91" s="60"/>
      <c r="N91" s="60"/>
      <c r="O91" s="60"/>
      <c r="P91" s="61"/>
    </row>
    <row r="92" spans="2:16" x14ac:dyDescent="0.2">
      <c r="B92" s="197"/>
      <c r="C92" s="39"/>
      <c r="D92" s="62" t="s">
        <v>27</v>
      </c>
      <c r="E92" s="67"/>
      <c r="F92" s="67"/>
      <c r="G92" s="67"/>
      <c r="H92" s="67"/>
      <c r="I92" s="67"/>
      <c r="J92" s="67"/>
      <c r="K92" s="63"/>
      <c r="L92" s="67"/>
      <c r="M92" s="63"/>
      <c r="N92" s="63"/>
      <c r="O92" s="63"/>
      <c r="P92" s="37"/>
    </row>
    <row r="93" spans="2:16" x14ac:dyDescent="0.2">
      <c r="B93" s="197"/>
      <c r="C93" s="39"/>
      <c r="D93" s="62" t="s">
        <v>30</v>
      </c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37"/>
    </row>
    <row r="94" spans="2:16" x14ac:dyDescent="0.2">
      <c r="B94" s="197"/>
      <c r="C94" s="72" t="s">
        <v>17</v>
      </c>
      <c r="D94" s="62" t="s">
        <v>28</v>
      </c>
      <c r="E94" s="67"/>
      <c r="F94" s="67"/>
      <c r="G94" s="67"/>
      <c r="H94" s="67"/>
      <c r="I94" s="67"/>
      <c r="J94" s="67"/>
      <c r="K94" s="63"/>
      <c r="L94" s="67"/>
      <c r="M94" s="63"/>
      <c r="N94" s="63"/>
      <c r="O94" s="63"/>
      <c r="P94" s="37"/>
    </row>
    <row r="95" spans="2:16" x14ac:dyDescent="0.2">
      <c r="B95" s="197"/>
      <c r="C95" s="39"/>
      <c r="D95" s="86" t="s">
        <v>54</v>
      </c>
      <c r="E95" s="63"/>
      <c r="F95" s="63"/>
      <c r="G95" s="67"/>
      <c r="H95" s="67"/>
      <c r="I95" s="67"/>
      <c r="J95" s="67"/>
      <c r="K95" s="63"/>
      <c r="L95" s="67"/>
      <c r="M95" s="63"/>
      <c r="N95" s="63"/>
      <c r="O95" s="63"/>
      <c r="P95" s="37"/>
    </row>
    <row r="96" spans="2:16" x14ac:dyDescent="0.2">
      <c r="B96" s="197"/>
      <c r="C96" s="39"/>
      <c r="D96" s="77"/>
      <c r="E96" s="67" t="s">
        <v>19</v>
      </c>
      <c r="F96" s="63"/>
      <c r="G96" s="67"/>
      <c r="H96" s="67"/>
      <c r="I96" s="67"/>
      <c r="J96" s="67"/>
      <c r="K96" s="63"/>
      <c r="L96" s="67"/>
      <c r="M96" s="63"/>
      <c r="N96" s="63"/>
      <c r="O96" s="63"/>
      <c r="P96" s="37"/>
    </row>
    <row r="97" spans="2:16" x14ac:dyDescent="0.2">
      <c r="B97" s="197"/>
      <c r="C97" s="39"/>
      <c r="D97" s="37"/>
      <c r="E97" s="67" t="s">
        <v>46</v>
      </c>
      <c r="F97" s="67"/>
      <c r="G97" s="67"/>
      <c r="H97" s="67"/>
      <c r="I97" s="67"/>
      <c r="J97" s="67"/>
      <c r="K97" s="63"/>
      <c r="L97" s="67"/>
      <c r="M97" s="63"/>
      <c r="N97" s="63"/>
      <c r="O97" s="63"/>
      <c r="P97" s="37"/>
    </row>
    <row r="98" spans="2:16" x14ac:dyDescent="0.2">
      <c r="B98" s="198"/>
      <c r="C98" s="48"/>
      <c r="D98" s="64" t="s">
        <v>29</v>
      </c>
      <c r="E98" s="87"/>
      <c r="F98" s="87"/>
      <c r="G98" s="87"/>
      <c r="H98" s="87"/>
      <c r="I98" s="87"/>
      <c r="J98" s="87"/>
      <c r="K98" s="65"/>
      <c r="L98" s="87"/>
      <c r="M98" s="65"/>
      <c r="N98" s="65"/>
      <c r="O98" s="65"/>
      <c r="P98" s="66"/>
    </row>
  </sheetData>
  <mergeCells count="35">
    <mergeCell ref="B91:B98"/>
    <mergeCell ref="B77:B89"/>
    <mergeCell ref="B72:B75"/>
    <mergeCell ref="C69:N69"/>
    <mergeCell ref="C70:N70"/>
    <mergeCell ref="C75:P75"/>
    <mergeCell ref="E80:O81"/>
    <mergeCell ref="C73:P73"/>
    <mergeCell ref="B68:B70"/>
    <mergeCell ref="C68:N68"/>
    <mergeCell ref="C72:P72"/>
    <mergeCell ref="C74:P74"/>
    <mergeCell ref="C14:G14"/>
    <mergeCell ref="J18:N18"/>
    <mergeCell ref="A60:D62"/>
    <mergeCell ref="G60:G62"/>
    <mergeCell ref="M60:M62"/>
    <mergeCell ref="N60:N62"/>
    <mergeCell ref="E60:E62"/>
    <mergeCell ref="B8:J8"/>
    <mergeCell ref="I60:I62"/>
    <mergeCell ref="J60:J62"/>
    <mergeCell ref="A16:O16"/>
    <mergeCell ref="O60:O62"/>
    <mergeCell ref="K60:K62"/>
    <mergeCell ref="A20:D21"/>
    <mergeCell ref="A17:D18"/>
    <mergeCell ref="E17:O17"/>
    <mergeCell ref="E18:I18"/>
    <mergeCell ref="A25:D26"/>
    <mergeCell ref="A43:D44"/>
    <mergeCell ref="D12:G12"/>
    <mergeCell ref="H60:H62"/>
    <mergeCell ref="F60:F62"/>
    <mergeCell ref="L60:L62"/>
  </mergeCells>
  <phoneticPr fontId="7" type="noConversion"/>
  <dataValidations count="1">
    <dataValidation type="whole" allowBlank="1" showInputMessage="1" showErrorMessage="1" error="Introdueixi l'exercici en el següent format YYYY_x000a_" sqref="C10:C11">
      <formula1>2000</formula1>
      <formula2>9999</formula2>
    </dataValidation>
  </dataValidations>
  <pageMargins left="0" right="0" top="0" bottom="0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0"/>
  <sheetViews>
    <sheetView workbookViewId="0">
      <selection activeCell="C7" sqref="C7"/>
    </sheetView>
  </sheetViews>
  <sheetFormatPr baseColWidth="10" defaultColWidth="9.140625" defaultRowHeight="12.75" x14ac:dyDescent="0.2"/>
  <cols>
    <col min="1" max="1" width="11.42578125" style="108" customWidth="1"/>
    <col min="2" max="2" width="28.85546875" style="108" customWidth="1"/>
    <col min="3" max="3" width="32.42578125" style="108" customWidth="1"/>
    <col min="4" max="256" width="11.42578125" style="108" customWidth="1"/>
    <col min="257" max="16384" width="9.140625" style="108"/>
  </cols>
  <sheetData>
    <row r="1" spans="1:15" ht="13.5" thickBot="1" x14ac:dyDescent="0.25">
      <c r="A1" s="106"/>
      <c r="B1" s="106"/>
      <c r="C1" s="106"/>
      <c r="D1" s="106"/>
      <c r="E1" s="106"/>
      <c r="F1" s="106"/>
      <c r="G1" s="107"/>
      <c r="H1" s="107"/>
      <c r="I1" s="107"/>
      <c r="J1" s="107"/>
      <c r="K1" s="107"/>
      <c r="L1" s="107"/>
      <c r="M1" s="106"/>
      <c r="N1" s="106"/>
      <c r="O1" s="106"/>
    </row>
    <row r="2" spans="1:15" ht="21" thickBot="1" x14ac:dyDescent="0.35">
      <c r="A2" s="106"/>
      <c r="B2" s="215" t="s">
        <v>47</v>
      </c>
      <c r="C2" s="216"/>
      <c r="D2" s="216"/>
      <c r="E2" s="216"/>
      <c r="F2" s="217"/>
      <c r="G2" s="107"/>
      <c r="H2" s="107"/>
      <c r="I2" s="107"/>
      <c r="J2" s="107"/>
      <c r="K2" s="107"/>
      <c r="L2" s="107"/>
      <c r="M2" s="106"/>
      <c r="N2" s="106"/>
      <c r="O2" s="106"/>
    </row>
    <row r="3" spans="1:15" ht="13.5" thickBot="1" x14ac:dyDescent="0.25">
      <c r="A3" s="109"/>
      <c r="B3" s="110"/>
      <c r="C3" s="110"/>
      <c r="D3" s="110"/>
      <c r="E3" s="110"/>
      <c r="F3" s="109"/>
      <c r="G3" s="107"/>
      <c r="H3" s="107"/>
      <c r="I3" s="107"/>
      <c r="J3" s="107"/>
      <c r="K3" s="107"/>
      <c r="L3" s="107"/>
      <c r="M3" s="109"/>
      <c r="N3" s="109"/>
      <c r="O3" s="109"/>
    </row>
    <row r="4" spans="1:15" ht="19.5" thickBot="1" x14ac:dyDescent="0.35">
      <c r="A4" s="109"/>
      <c r="B4" s="111" t="s">
        <v>0</v>
      </c>
      <c r="C4" s="112">
        <v>2021</v>
      </c>
      <c r="D4" s="113"/>
      <c r="E4" s="107"/>
      <c r="F4" s="114"/>
      <c r="G4" s="115"/>
      <c r="H4" s="107"/>
      <c r="I4" s="107"/>
      <c r="J4" s="113"/>
      <c r="K4" s="113"/>
      <c r="L4" s="107"/>
      <c r="M4" s="109"/>
      <c r="N4" s="109"/>
      <c r="O4" s="109"/>
    </row>
    <row r="5" spans="1:15" ht="19.5" thickBot="1" x14ac:dyDescent="0.35">
      <c r="A5" s="109"/>
      <c r="B5" s="114"/>
      <c r="C5" s="116"/>
      <c r="D5" s="113"/>
      <c r="E5" s="107"/>
      <c r="F5" s="114"/>
      <c r="G5" s="115"/>
      <c r="H5" s="107"/>
      <c r="I5" s="107"/>
      <c r="J5" s="113"/>
      <c r="K5" s="113"/>
      <c r="L5" s="107"/>
      <c r="M5" s="109"/>
      <c r="N5" s="109"/>
      <c r="O5" s="109"/>
    </row>
    <row r="6" spans="1:15" ht="19.5" thickBot="1" x14ac:dyDescent="0.35">
      <c r="A6" s="106"/>
      <c r="B6" s="117" t="s">
        <v>42</v>
      </c>
      <c r="C6" s="136" t="str">
        <f>Full1!D12</f>
        <v>Consorci Parc de Recerca Biomèdica de Barcelona</v>
      </c>
      <c r="D6" s="119"/>
      <c r="E6" s="120"/>
      <c r="F6" s="121"/>
      <c r="G6" s="122"/>
      <c r="H6" s="107"/>
      <c r="I6" s="107"/>
      <c r="J6" s="113"/>
      <c r="K6" s="113"/>
      <c r="L6" s="107"/>
      <c r="M6" s="109"/>
      <c r="N6" s="109"/>
      <c r="O6" s="109"/>
    </row>
    <row r="7" spans="1:15" ht="16.5" thickBot="1" x14ac:dyDescent="0.3">
      <c r="A7" s="106"/>
      <c r="B7" s="123" t="s">
        <v>43</v>
      </c>
      <c r="C7" s="124" t="str">
        <f>Full1!C13</f>
        <v>Q0801357E</v>
      </c>
      <c r="D7" s="106"/>
      <c r="E7" s="107"/>
      <c r="F7" s="106"/>
      <c r="G7" s="106"/>
      <c r="K7" s="113"/>
      <c r="L7" s="107"/>
      <c r="M7" s="109"/>
      <c r="N7" s="109"/>
      <c r="O7" s="109"/>
    </row>
    <row r="8" spans="1:15" ht="16.5" thickBot="1" x14ac:dyDescent="0.3">
      <c r="A8" s="109"/>
      <c r="B8" s="123" t="s">
        <v>58</v>
      </c>
      <c r="C8" s="118" t="s">
        <v>64</v>
      </c>
      <c r="D8" s="125"/>
      <c r="E8" s="107"/>
      <c r="F8" s="106"/>
      <c r="G8" s="106"/>
      <c r="K8" s="113"/>
      <c r="L8" s="107"/>
      <c r="M8" s="109"/>
      <c r="N8" s="109"/>
      <c r="O8" s="109"/>
    </row>
    <row r="9" spans="1:15" x14ac:dyDescent="0.2">
      <c r="A9" s="106"/>
      <c r="B9" s="106"/>
      <c r="C9" s="106"/>
      <c r="D9" s="106"/>
      <c r="E9" s="106"/>
      <c r="F9" s="106"/>
      <c r="G9" s="106"/>
    </row>
    <row r="10" spans="1:15" x14ac:dyDescent="0.2">
      <c r="A10" s="106"/>
      <c r="B10" s="106"/>
      <c r="C10" s="106"/>
      <c r="D10" s="106"/>
      <c r="E10" s="106"/>
      <c r="F10" s="106"/>
      <c r="G10" s="106"/>
    </row>
    <row r="11" spans="1:15" ht="12.75" customHeight="1" x14ac:dyDescent="0.2">
      <c r="A11" s="106"/>
      <c r="B11" s="218" t="s">
        <v>10</v>
      </c>
      <c r="C11" s="220">
        <f>Full1!O27+Full1!O28+Full1!O29+Full1!O30+Full1!O32+Full1!O33+Full1!O34+Full1!O35+Full1!O37+Full1!O38+Full1!O39+Full1!O40</f>
        <v>24</v>
      </c>
      <c r="D11" s="221"/>
      <c r="E11" s="222"/>
      <c r="F11" s="106"/>
      <c r="G11" s="106"/>
    </row>
    <row r="12" spans="1:15" ht="12.75" customHeight="1" x14ac:dyDescent="0.2">
      <c r="A12" s="106"/>
      <c r="B12" s="219"/>
      <c r="C12" s="223"/>
      <c r="D12" s="224"/>
      <c r="E12" s="225"/>
      <c r="F12" s="106"/>
      <c r="G12" s="106"/>
    </row>
    <row r="14" spans="1:15" x14ac:dyDescent="0.2">
      <c r="B14" s="126" t="s">
        <v>59</v>
      </c>
      <c r="C14" s="126" t="s">
        <v>100</v>
      </c>
    </row>
    <row r="15" spans="1:15" x14ac:dyDescent="0.2">
      <c r="B15" s="127" t="s">
        <v>70</v>
      </c>
      <c r="C15" s="127">
        <v>7</v>
      </c>
    </row>
    <row r="16" spans="1:15" x14ac:dyDescent="0.2">
      <c r="B16" s="127" t="s">
        <v>71</v>
      </c>
      <c r="C16" s="127">
        <v>6</v>
      </c>
    </row>
    <row r="17" spans="2:3" x14ac:dyDescent="0.2">
      <c r="B17" s="127" t="s">
        <v>73</v>
      </c>
      <c r="C17" s="127">
        <v>4</v>
      </c>
    </row>
    <row r="18" spans="2:3" x14ac:dyDescent="0.2">
      <c r="B18" s="127" t="s">
        <v>74</v>
      </c>
      <c r="C18" s="127">
        <v>6</v>
      </c>
    </row>
    <row r="19" spans="2:3" x14ac:dyDescent="0.2">
      <c r="B19" s="127" t="s">
        <v>72</v>
      </c>
      <c r="C19" s="127">
        <v>4</v>
      </c>
    </row>
    <row r="20" spans="2:3" x14ac:dyDescent="0.2">
      <c r="B20" s="127"/>
      <c r="C20" s="127"/>
    </row>
    <row r="21" spans="2:3" x14ac:dyDescent="0.2">
      <c r="B21" s="127"/>
      <c r="C21" s="127"/>
    </row>
    <row r="22" spans="2:3" x14ac:dyDescent="0.2">
      <c r="B22" s="127"/>
      <c r="C22" s="127"/>
    </row>
    <row r="23" spans="2:3" x14ac:dyDescent="0.2">
      <c r="B23" s="127"/>
      <c r="C23" s="127"/>
    </row>
    <row r="24" spans="2:3" x14ac:dyDescent="0.2">
      <c r="B24" s="127"/>
      <c r="C24" s="127"/>
    </row>
    <row r="25" spans="2:3" x14ac:dyDescent="0.2">
      <c r="B25" s="127"/>
      <c r="C25" s="127"/>
    </row>
    <row r="26" spans="2:3" x14ac:dyDescent="0.2">
      <c r="B26" s="127"/>
      <c r="C26" s="127"/>
    </row>
    <row r="27" spans="2:3" x14ac:dyDescent="0.2">
      <c r="B27" s="127"/>
      <c r="C27" s="127"/>
    </row>
    <row r="28" spans="2:3" x14ac:dyDescent="0.2">
      <c r="B28" s="127"/>
      <c r="C28" s="127"/>
    </row>
    <row r="29" spans="2:3" x14ac:dyDescent="0.2">
      <c r="B29" s="127"/>
      <c r="C29" s="127"/>
    </row>
    <row r="30" spans="2:3" x14ac:dyDescent="0.2">
      <c r="C30" s="128"/>
    </row>
    <row r="31" spans="2:3" x14ac:dyDescent="0.2">
      <c r="C31" s="128"/>
    </row>
    <row r="32" spans="2:3" x14ac:dyDescent="0.2">
      <c r="C32" s="128"/>
    </row>
    <row r="33" spans="3:3" x14ac:dyDescent="0.2">
      <c r="C33" s="128"/>
    </row>
    <row r="34" spans="3:3" x14ac:dyDescent="0.2">
      <c r="C34" s="128"/>
    </row>
    <row r="35" spans="3:3" x14ac:dyDescent="0.2">
      <c r="C35" s="128"/>
    </row>
    <row r="36" spans="3:3" x14ac:dyDescent="0.2">
      <c r="C36" s="128"/>
    </row>
    <row r="37" spans="3:3" x14ac:dyDescent="0.2">
      <c r="C37" s="128"/>
    </row>
    <row r="38" spans="3:3" x14ac:dyDescent="0.2">
      <c r="C38" s="128"/>
    </row>
    <row r="39" spans="3:3" x14ac:dyDescent="0.2">
      <c r="C39" s="128"/>
    </row>
    <row r="40" spans="3:3" x14ac:dyDescent="0.2">
      <c r="C40" s="128"/>
    </row>
    <row r="41" spans="3:3" x14ac:dyDescent="0.2">
      <c r="C41" s="128"/>
    </row>
    <row r="42" spans="3:3" x14ac:dyDescent="0.2">
      <c r="C42" s="128"/>
    </row>
    <row r="43" spans="3:3" x14ac:dyDescent="0.2">
      <c r="C43" s="128"/>
    </row>
    <row r="44" spans="3:3" x14ac:dyDescent="0.2">
      <c r="C44" s="128"/>
    </row>
    <row r="45" spans="3:3" x14ac:dyDescent="0.2">
      <c r="C45" s="128"/>
    </row>
    <row r="46" spans="3:3" x14ac:dyDescent="0.2">
      <c r="C46" s="128"/>
    </row>
    <row r="47" spans="3:3" x14ac:dyDescent="0.2">
      <c r="C47" s="128"/>
    </row>
    <row r="48" spans="3:3" x14ac:dyDescent="0.2">
      <c r="C48" s="128"/>
    </row>
    <row r="49" spans="3:3" x14ac:dyDescent="0.2">
      <c r="C49" s="128"/>
    </row>
    <row r="50" spans="3:3" x14ac:dyDescent="0.2">
      <c r="C50" s="128"/>
    </row>
    <row r="51" spans="3:3" x14ac:dyDescent="0.2">
      <c r="C51" s="128"/>
    </row>
    <row r="52" spans="3:3" x14ac:dyDescent="0.2">
      <c r="C52" s="128"/>
    </row>
    <row r="53" spans="3:3" x14ac:dyDescent="0.2">
      <c r="C53" s="128"/>
    </row>
    <row r="54" spans="3:3" x14ac:dyDescent="0.2">
      <c r="C54" s="128"/>
    </row>
    <row r="55" spans="3:3" x14ac:dyDescent="0.2">
      <c r="C55" s="128"/>
    </row>
    <row r="56" spans="3:3" x14ac:dyDescent="0.2">
      <c r="C56" s="128"/>
    </row>
    <row r="57" spans="3:3" x14ac:dyDescent="0.2">
      <c r="C57" s="128"/>
    </row>
    <row r="58" spans="3:3" x14ac:dyDescent="0.2">
      <c r="C58" s="128"/>
    </row>
    <row r="59" spans="3:3" x14ac:dyDescent="0.2">
      <c r="C59" s="128"/>
    </row>
    <row r="60" spans="3:3" x14ac:dyDescent="0.2">
      <c r="C60" s="128"/>
    </row>
    <row r="61" spans="3:3" x14ac:dyDescent="0.2">
      <c r="C61" s="128"/>
    </row>
    <row r="62" spans="3:3" x14ac:dyDescent="0.2">
      <c r="C62" s="128"/>
    </row>
    <row r="63" spans="3:3" x14ac:dyDescent="0.2">
      <c r="C63" s="128"/>
    </row>
    <row r="64" spans="3:3" x14ac:dyDescent="0.2">
      <c r="C64" s="128"/>
    </row>
    <row r="65" spans="3:3" x14ac:dyDescent="0.2">
      <c r="C65" s="128"/>
    </row>
    <row r="66" spans="3:3" x14ac:dyDescent="0.2">
      <c r="C66" s="128"/>
    </row>
    <row r="67" spans="3:3" x14ac:dyDescent="0.2">
      <c r="C67" s="128"/>
    </row>
    <row r="68" spans="3:3" x14ac:dyDescent="0.2">
      <c r="C68" s="128"/>
    </row>
    <row r="69" spans="3:3" x14ac:dyDescent="0.2">
      <c r="C69" s="128"/>
    </row>
    <row r="70" spans="3:3" x14ac:dyDescent="0.2">
      <c r="C70" s="128"/>
    </row>
    <row r="71" spans="3:3" x14ac:dyDescent="0.2">
      <c r="C71" s="128"/>
    </row>
    <row r="72" spans="3:3" x14ac:dyDescent="0.2">
      <c r="C72" s="128"/>
    </row>
    <row r="73" spans="3:3" x14ac:dyDescent="0.2">
      <c r="C73" s="128"/>
    </row>
    <row r="74" spans="3:3" x14ac:dyDescent="0.2">
      <c r="C74" s="128"/>
    </row>
    <row r="75" spans="3:3" x14ac:dyDescent="0.2">
      <c r="C75" s="128"/>
    </row>
    <row r="76" spans="3:3" x14ac:dyDescent="0.2">
      <c r="C76" s="128"/>
    </row>
    <row r="77" spans="3:3" x14ac:dyDescent="0.2">
      <c r="C77" s="128"/>
    </row>
    <row r="78" spans="3:3" x14ac:dyDescent="0.2">
      <c r="C78" s="128"/>
    </row>
    <row r="79" spans="3:3" x14ac:dyDescent="0.2">
      <c r="C79" s="128"/>
    </row>
    <row r="80" spans="3:3" x14ac:dyDescent="0.2">
      <c r="C80" s="128"/>
    </row>
    <row r="81" spans="3:3" x14ac:dyDescent="0.2">
      <c r="C81" s="128"/>
    </row>
    <row r="82" spans="3:3" x14ac:dyDescent="0.2">
      <c r="C82" s="128"/>
    </row>
    <row r="83" spans="3:3" x14ac:dyDescent="0.2">
      <c r="C83" s="128"/>
    </row>
    <row r="84" spans="3:3" x14ac:dyDescent="0.2">
      <c r="C84" s="128"/>
    </row>
    <row r="85" spans="3:3" x14ac:dyDescent="0.2">
      <c r="C85" s="128"/>
    </row>
    <row r="86" spans="3:3" x14ac:dyDescent="0.2">
      <c r="C86" s="128"/>
    </row>
    <row r="87" spans="3:3" x14ac:dyDescent="0.2">
      <c r="C87" s="128"/>
    </row>
    <row r="88" spans="3:3" x14ac:dyDescent="0.2">
      <c r="C88" s="128"/>
    </row>
    <row r="89" spans="3:3" x14ac:dyDescent="0.2">
      <c r="C89" s="128"/>
    </row>
    <row r="90" spans="3:3" x14ac:dyDescent="0.2">
      <c r="C90" s="128"/>
    </row>
    <row r="91" spans="3:3" x14ac:dyDescent="0.2">
      <c r="C91" s="128"/>
    </row>
    <row r="92" spans="3:3" x14ac:dyDescent="0.2">
      <c r="C92" s="128"/>
    </row>
    <row r="93" spans="3:3" x14ac:dyDescent="0.2">
      <c r="C93" s="128"/>
    </row>
    <row r="94" spans="3:3" x14ac:dyDescent="0.2">
      <c r="C94" s="128"/>
    </row>
    <row r="95" spans="3:3" x14ac:dyDescent="0.2">
      <c r="C95" s="128"/>
    </row>
    <row r="96" spans="3:3" x14ac:dyDescent="0.2">
      <c r="C96" s="128"/>
    </row>
    <row r="97" spans="3:3" x14ac:dyDescent="0.2">
      <c r="C97" s="128"/>
    </row>
    <row r="98" spans="3:3" x14ac:dyDescent="0.2">
      <c r="C98" s="128"/>
    </row>
    <row r="99" spans="3:3" x14ac:dyDescent="0.2">
      <c r="C99" s="128"/>
    </row>
    <row r="100" spans="3:3" x14ac:dyDescent="0.2">
      <c r="C100" s="128"/>
    </row>
    <row r="101" spans="3:3" x14ac:dyDescent="0.2">
      <c r="C101" s="128"/>
    </row>
    <row r="102" spans="3:3" x14ac:dyDescent="0.2">
      <c r="C102" s="128"/>
    </row>
    <row r="103" spans="3:3" x14ac:dyDescent="0.2">
      <c r="C103" s="128"/>
    </row>
    <row r="104" spans="3:3" x14ac:dyDescent="0.2">
      <c r="C104" s="128"/>
    </row>
    <row r="105" spans="3:3" x14ac:dyDescent="0.2">
      <c r="C105" s="128"/>
    </row>
    <row r="106" spans="3:3" x14ac:dyDescent="0.2">
      <c r="C106" s="128"/>
    </row>
    <row r="107" spans="3:3" x14ac:dyDescent="0.2">
      <c r="C107" s="128"/>
    </row>
    <row r="108" spans="3:3" x14ac:dyDescent="0.2">
      <c r="C108" s="128"/>
    </row>
    <row r="109" spans="3:3" x14ac:dyDescent="0.2">
      <c r="C109" s="128"/>
    </row>
    <row r="110" spans="3:3" x14ac:dyDescent="0.2">
      <c r="C110" s="128"/>
    </row>
    <row r="111" spans="3:3" x14ac:dyDescent="0.2">
      <c r="C111" s="128"/>
    </row>
    <row r="112" spans="3:3" x14ac:dyDescent="0.2">
      <c r="C112" s="128"/>
    </row>
    <row r="113" spans="3:3" x14ac:dyDescent="0.2">
      <c r="C113" s="128"/>
    </row>
    <row r="114" spans="3:3" x14ac:dyDescent="0.2">
      <c r="C114" s="128"/>
    </row>
    <row r="115" spans="3:3" x14ac:dyDescent="0.2">
      <c r="C115" s="128"/>
    </row>
    <row r="116" spans="3:3" x14ac:dyDescent="0.2">
      <c r="C116" s="128"/>
    </row>
    <row r="117" spans="3:3" x14ac:dyDescent="0.2">
      <c r="C117" s="128"/>
    </row>
    <row r="118" spans="3:3" x14ac:dyDescent="0.2">
      <c r="C118" s="128"/>
    </row>
    <row r="119" spans="3:3" x14ac:dyDescent="0.2">
      <c r="C119" s="128"/>
    </row>
    <row r="120" spans="3:3" x14ac:dyDescent="0.2">
      <c r="C120" s="128"/>
    </row>
    <row r="121" spans="3:3" x14ac:dyDescent="0.2">
      <c r="C121" s="128"/>
    </row>
    <row r="122" spans="3:3" x14ac:dyDescent="0.2">
      <c r="C122" s="128"/>
    </row>
    <row r="123" spans="3:3" x14ac:dyDescent="0.2">
      <c r="C123" s="128"/>
    </row>
    <row r="124" spans="3:3" x14ac:dyDescent="0.2">
      <c r="C124" s="128"/>
    </row>
    <row r="125" spans="3:3" x14ac:dyDescent="0.2">
      <c r="C125" s="128"/>
    </row>
    <row r="126" spans="3:3" x14ac:dyDescent="0.2">
      <c r="C126" s="128"/>
    </row>
    <row r="127" spans="3:3" x14ac:dyDescent="0.2">
      <c r="C127" s="128"/>
    </row>
    <row r="128" spans="3:3" x14ac:dyDescent="0.2">
      <c r="C128" s="128"/>
    </row>
    <row r="129" spans="3:3" x14ac:dyDescent="0.2">
      <c r="C129" s="128"/>
    </row>
    <row r="130" spans="3:3" x14ac:dyDescent="0.2">
      <c r="C130" s="128"/>
    </row>
    <row r="131" spans="3:3" x14ac:dyDescent="0.2">
      <c r="C131" s="128"/>
    </row>
    <row r="132" spans="3:3" x14ac:dyDescent="0.2">
      <c r="C132" s="128"/>
    </row>
    <row r="133" spans="3:3" x14ac:dyDescent="0.2">
      <c r="C133" s="128"/>
    </row>
    <row r="134" spans="3:3" x14ac:dyDescent="0.2">
      <c r="C134" s="128"/>
    </row>
    <row r="135" spans="3:3" x14ac:dyDescent="0.2">
      <c r="C135" s="128"/>
    </row>
    <row r="136" spans="3:3" x14ac:dyDescent="0.2">
      <c r="C136" s="128"/>
    </row>
    <row r="137" spans="3:3" x14ac:dyDescent="0.2">
      <c r="C137" s="128"/>
    </row>
    <row r="138" spans="3:3" x14ac:dyDescent="0.2">
      <c r="C138" s="128"/>
    </row>
    <row r="139" spans="3:3" x14ac:dyDescent="0.2">
      <c r="C139" s="128"/>
    </row>
    <row r="140" spans="3:3" x14ac:dyDescent="0.2">
      <c r="C140" s="128"/>
    </row>
    <row r="141" spans="3:3" x14ac:dyDescent="0.2">
      <c r="C141" s="128"/>
    </row>
    <row r="142" spans="3:3" x14ac:dyDescent="0.2">
      <c r="C142" s="128"/>
    </row>
    <row r="143" spans="3:3" x14ac:dyDescent="0.2">
      <c r="C143" s="128"/>
    </row>
    <row r="144" spans="3:3" x14ac:dyDescent="0.2">
      <c r="C144" s="128"/>
    </row>
    <row r="145" spans="3:3" x14ac:dyDescent="0.2">
      <c r="C145" s="128"/>
    </row>
    <row r="146" spans="3:3" x14ac:dyDescent="0.2">
      <c r="C146" s="128"/>
    </row>
    <row r="147" spans="3:3" x14ac:dyDescent="0.2">
      <c r="C147" s="128"/>
    </row>
    <row r="148" spans="3:3" x14ac:dyDescent="0.2">
      <c r="C148" s="128"/>
    </row>
    <row r="149" spans="3:3" x14ac:dyDescent="0.2">
      <c r="C149" s="128"/>
    </row>
    <row r="150" spans="3:3" x14ac:dyDescent="0.2">
      <c r="C150" s="128"/>
    </row>
    <row r="151" spans="3:3" x14ac:dyDescent="0.2">
      <c r="C151" s="128"/>
    </row>
    <row r="152" spans="3:3" x14ac:dyDescent="0.2">
      <c r="C152" s="128"/>
    </row>
    <row r="153" spans="3:3" x14ac:dyDescent="0.2">
      <c r="C153" s="128"/>
    </row>
    <row r="154" spans="3:3" x14ac:dyDescent="0.2">
      <c r="C154" s="128"/>
    </row>
    <row r="155" spans="3:3" x14ac:dyDescent="0.2">
      <c r="C155" s="128"/>
    </row>
    <row r="156" spans="3:3" x14ac:dyDescent="0.2">
      <c r="C156" s="128"/>
    </row>
    <row r="157" spans="3:3" x14ac:dyDescent="0.2">
      <c r="C157" s="128"/>
    </row>
    <row r="158" spans="3:3" x14ac:dyDescent="0.2">
      <c r="C158" s="128"/>
    </row>
    <row r="159" spans="3:3" x14ac:dyDescent="0.2">
      <c r="C159" s="128"/>
    </row>
    <row r="160" spans="3:3" x14ac:dyDescent="0.2">
      <c r="C160" s="128"/>
    </row>
    <row r="161" spans="3:3" x14ac:dyDescent="0.2">
      <c r="C161" s="128"/>
    </row>
    <row r="162" spans="3:3" x14ac:dyDescent="0.2">
      <c r="C162" s="128"/>
    </row>
    <row r="163" spans="3:3" x14ac:dyDescent="0.2">
      <c r="C163" s="128"/>
    </row>
    <row r="164" spans="3:3" x14ac:dyDescent="0.2">
      <c r="C164" s="128"/>
    </row>
    <row r="165" spans="3:3" x14ac:dyDescent="0.2">
      <c r="C165" s="128"/>
    </row>
    <row r="166" spans="3:3" x14ac:dyDescent="0.2">
      <c r="C166" s="128"/>
    </row>
    <row r="167" spans="3:3" x14ac:dyDescent="0.2">
      <c r="C167" s="128"/>
    </row>
    <row r="168" spans="3:3" x14ac:dyDescent="0.2">
      <c r="C168" s="128"/>
    </row>
    <row r="169" spans="3:3" x14ac:dyDescent="0.2">
      <c r="C169" s="128"/>
    </row>
    <row r="170" spans="3:3" x14ac:dyDescent="0.2">
      <c r="C170" s="128"/>
    </row>
    <row r="171" spans="3:3" x14ac:dyDescent="0.2">
      <c r="C171" s="128"/>
    </row>
    <row r="172" spans="3:3" x14ac:dyDescent="0.2">
      <c r="C172" s="128"/>
    </row>
    <row r="173" spans="3:3" x14ac:dyDescent="0.2">
      <c r="C173" s="128"/>
    </row>
    <row r="174" spans="3:3" x14ac:dyDescent="0.2">
      <c r="C174" s="128"/>
    </row>
    <row r="175" spans="3:3" x14ac:dyDescent="0.2">
      <c r="C175" s="128"/>
    </row>
    <row r="176" spans="3:3" x14ac:dyDescent="0.2">
      <c r="C176" s="128"/>
    </row>
    <row r="177" spans="3:3" x14ac:dyDescent="0.2">
      <c r="C177" s="128"/>
    </row>
    <row r="178" spans="3:3" x14ac:dyDescent="0.2">
      <c r="C178" s="128"/>
    </row>
    <row r="179" spans="3:3" x14ac:dyDescent="0.2">
      <c r="C179" s="128"/>
    </row>
    <row r="180" spans="3:3" x14ac:dyDescent="0.2">
      <c r="C180" s="128"/>
    </row>
    <row r="181" spans="3:3" x14ac:dyDescent="0.2">
      <c r="C181" s="128"/>
    </row>
    <row r="182" spans="3:3" x14ac:dyDescent="0.2">
      <c r="C182" s="128"/>
    </row>
    <row r="183" spans="3:3" x14ac:dyDescent="0.2">
      <c r="C183" s="128"/>
    </row>
    <row r="184" spans="3:3" x14ac:dyDescent="0.2">
      <c r="C184" s="128"/>
    </row>
    <row r="185" spans="3:3" x14ac:dyDescent="0.2">
      <c r="C185" s="128"/>
    </row>
    <row r="186" spans="3:3" x14ac:dyDescent="0.2">
      <c r="C186" s="128"/>
    </row>
    <row r="187" spans="3:3" x14ac:dyDescent="0.2">
      <c r="C187" s="128"/>
    </row>
    <row r="188" spans="3:3" x14ac:dyDescent="0.2">
      <c r="C188" s="128"/>
    </row>
    <row r="189" spans="3:3" x14ac:dyDescent="0.2">
      <c r="C189" s="128"/>
    </row>
    <row r="190" spans="3:3" x14ac:dyDescent="0.2">
      <c r="C190" s="128"/>
    </row>
    <row r="191" spans="3:3" x14ac:dyDescent="0.2">
      <c r="C191" s="128"/>
    </row>
    <row r="192" spans="3:3" x14ac:dyDescent="0.2">
      <c r="C192" s="128"/>
    </row>
    <row r="193" spans="3:3" x14ac:dyDescent="0.2">
      <c r="C193" s="128"/>
    </row>
    <row r="194" spans="3:3" x14ac:dyDescent="0.2">
      <c r="C194" s="128"/>
    </row>
    <row r="195" spans="3:3" x14ac:dyDescent="0.2">
      <c r="C195" s="128"/>
    </row>
    <row r="196" spans="3:3" x14ac:dyDescent="0.2">
      <c r="C196" s="128"/>
    </row>
    <row r="197" spans="3:3" x14ac:dyDescent="0.2">
      <c r="C197" s="128"/>
    </row>
    <row r="198" spans="3:3" x14ac:dyDescent="0.2">
      <c r="C198" s="128"/>
    </row>
    <row r="199" spans="3:3" x14ac:dyDescent="0.2">
      <c r="C199" s="128"/>
    </row>
    <row r="200" spans="3:3" x14ac:dyDescent="0.2">
      <c r="C200" s="128"/>
    </row>
    <row r="201" spans="3:3" x14ac:dyDescent="0.2">
      <c r="C201" s="128"/>
    </row>
    <row r="202" spans="3:3" x14ac:dyDescent="0.2">
      <c r="C202" s="128"/>
    </row>
    <row r="203" spans="3:3" x14ac:dyDescent="0.2">
      <c r="C203" s="128"/>
    </row>
    <row r="204" spans="3:3" x14ac:dyDescent="0.2">
      <c r="C204" s="128"/>
    </row>
    <row r="205" spans="3:3" x14ac:dyDescent="0.2">
      <c r="C205" s="128"/>
    </row>
    <row r="206" spans="3:3" x14ac:dyDescent="0.2">
      <c r="C206" s="128"/>
    </row>
    <row r="207" spans="3:3" x14ac:dyDescent="0.2">
      <c r="C207" s="128"/>
    </row>
    <row r="208" spans="3:3" x14ac:dyDescent="0.2">
      <c r="C208" s="128"/>
    </row>
    <row r="209" spans="3:3" x14ac:dyDescent="0.2">
      <c r="C209" s="128"/>
    </row>
    <row r="210" spans="3:3" x14ac:dyDescent="0.2">
      <c r="C210" s="128"/>
    </row>
    <row r="211" spans="3:3" x14ac:dyDescent="0.2">
      <c r="C211" s="128"/>
    </row>
    <row r="212" spans="3:3" x14ac:dyDescent="0.2">
      <c r="C212" s="128"/>
    </row>
    <row r="213" spans="3:3" x14ac:dyDescent="0.2">
      <c r="C213" s="128"/>
    </row>
    <row r="214" spans="3:3" x14ac:dyDescent="0.2">
      <c r="C214" s="128"/>
    </row>
    <row r="215" spans="3:3" x14ac:dyDescent="0.2">
      <c r="C215" s="128"/>
    </row>
    <row r="216" spans="3:3" x14ac:dyDescent="0.2">
      <c r="C216" s="128"/>
    </row>
    <row r="217" spans="3:3" x14ac:dyDescent="0.2">
      <c r="C217" s="128"/>
    </row>
    <row r="218" spans="3:3" x14ac:dyDescent="0.2">
      <c r="C218" s="128"/>
    </row>
    <row r="219" spans="3:3" x14ac:dyDescent="0.2">
      <c r="C219" s="128"/>
    </row>
    <row r="220" spans="3:3" x14ac:dyDescent="0.2">
      <c r="C220" s="128"/>
    </row>
    <row r="221" spans="3:3" x14ac:dyDescent="0.2">
      <c r="C221" s="128"/>
    </row>
    <row r="222" spans="3:3" x14ac:dyDescent="0.2">
      <c r="C222" s="128"/>
    </row>
    <row r="223" spans="3:3" x14ac:dyDescent="0.2">
      <c r="C223" s="128"/>
    </row>
    <row r="224" spans="3:3" x14ac:dyDescent="0.2">
      <c r="C224" s="128"/>
    </row>
    <row r="225" spans="3:3" x14ac:dyDescent="0.2">
      <c r="C225" s="128"/>
    </row>
    <row r="226" spans="3:3" x14ac:dyDescent="0.2">
      <c r="C226" s="128"/>
    </row>
    <row r="227" spans="3:3" x14ac:dyDescent="0.2">
      <c r="C227" s="128"/>
    </row>
    <row r="228" spans="3:3" x14ac:dyDescent="0.2">
      <c r="C228" s="128"/>
    </row>
    <row r="229" spans="3:3" x14ac:dyDescent="0.2">
      <c r="C229" s="128"/>
    </row>
    <row r="230" spans="3:3" x14ac:dyDescent="0.2">
      <c r="C230" s="128"/>
    </row>
    <row r="231" spans="3:3" x14ac:dyDescent="0.2">
      <c r="C231" s="128"/>
    </row>
    <row r="232" spans="3:3" x14ac:dyDescent="0.2">
      <c r="C232" s="128"/>
    </row>
    <row r="233" spans="3:3" x14ac:dyDescent="0.2">
      <c r="C233" s="128"/>
    </row>
    <row r="234" spans="3:3" x14ac:dyDescent="0.2">
      <c r="C234" s="128"/>
    </row>
    <row r="235" spans="3:3" x14ac:dyDescent="0.2">
      <c r="C235" s="128"/>
    </row>
    <row r="236" spans="3:3" x14ac:dyDescent="0.2">
      <c r="C236" s="128"/>
    </row>
    <row r="237" spans="3:3" x14ac:dyDescent="0.2">
      <c r="C237" s="128"/>
    </row>
    <row r="238" spans="3:3" x14ac:dyDescent="0.2">
      <c r="C238" s="128"/>
    </row>
    <row r="239" spans="3:3" x14ac:dyDescent="0.2">
      <c r="C239" s="128"/>
    </row>
    <row r="240" spans="3:3" x14ac:dyDescent="0.2">
      <c r="C240" s="128"/>
    </row>
    <row r="241" spans="3:3" x14ac:dyDescent="0.2">
      <c r="C241" s="128"/>
    </row>
    <row r="242" spans="3:3" x14ac:dyDescent="0.2">
      <c r="C242" s="128"/>
    </row>
    <row r="243" spans="3:3" x14ac:dyDescent="0.2">
      <c r="C243" s="128"/>
    </row>
    <row r="244" spans="3:3" x14ac:dyDescent="0.2">
      <c r="C244" s="128"/>
    </row>
    <row r="245" spans="3:3" x14ac:dyDescent="0.2">
      <c r="C245" s="128"/>
    </row>
    <row r="246" spans="3:3" x14ac:dyDescent="0.2">
      <c r="C246" s="128"/>
    </row>
    <row r="247" spans="3:3" x14ac:dyDescent="0.2">
      <c r="C247" s="128"/>
    </row>
    <row r="248" spans="3:3" x14ac:dyDescent="0.2">
      <c r="C248" s="128"/>
    </row>
    <row r="249" spans="3:3" x14ac:dyDescent="0.2">
      <c r="C249" s="128"/>
    </row>
    <row r="250" spans="3:3" x14ac:dyDescent="0.2">
      <c r="C250" s="128"/>
    </row>
    <row r="251" spans="3:3" x14ac:dyDescent="0.2">
      <c r="C251" s="128"/>
    </row>
    <row r="252" spans="3:3" x14ac:dyDescent="0.2">
      <c r="C252" s="128"/>
    </row>
    <row r="253" spans="3:3" x14ac:dyDescent="0.2">
      <c r="C253" s="128"/>
    </row>
    <row r="254" spans="3:3" x14ac:dyDescent="0.2">
      <c r="C254" s="128"/>
    </row>
    <row r="255" spans="3:3" x14ac:dyDescent="0.2">
      <c r="C255" s="128"/>
    </row>
    <row r="256" spans="3:3" x14ac:dyDescent="0.2">
      <c r="C256" s="128"/>
    </row>
    <row r="257" spans="3:3" x14ac:dyDescent="0.2">
      <c r="C257" s="128"/>
    </row>
    <row r="258" spans="3:3" x14ac:dyDescent="0.2">
      <c r="C258" s="128"/>
    </row>
    <row r="259" spans="3:3" x14ac:dyDescent="0.2">
      <c r="C259" s="128"/>
    </row>
    <row r="260" spans="3:3" x14ac:dyDescent="0.2">
      <c r="C260" s="128"/>
    </row>
    <row r="261" spans="3:3" x14ac:dyDescent="0.2">
      <c r="C261" s="128"/>
    </row>
    <row r="262" spans="3:3" x14ac:dyDescent="0.2">
      <c r="C262" s="128"/>
    </row>
    <row r="263" spans="3:3" x14ac:dyDescent="0.2">
      <c r="C263" s="128"/>
    </row>
    <row r="264" spans="3:3" x14ac:dyDescent="0.2">
      <c r="C264" s="128"/>
    </row>
    <row r="265" spans="3:3" x14ac:dyDescent="0.2">
      <c r="C265" s="128"/>
    </row>
    <row r="266" spans="3:3" x14ac:dyDescent="0.2">
      <c r="C266" s="128"/>
    </row>
    <row r="267" spans="3:3" x14ac:dyDescent="0.2">
      <c r="C267" s="128"/>
    </row>
    <row r="268" spans="3:3" x14ac:dyDescent="0.2">
      <c r="C268" s="128"/>
    </row>
    <row r="269" spans="3:3" x14ac:dyDescent="0.2">
      <c r="C269" s="128"/>
    </row>
    <row r="270" spans="3:3" x14ac:dyDescent="0.2">
      <c r="C270" s="128"/>
    </row>
    <row r="271" spans="3:3" x14ac:dyDescent="0.2">
      <c r="C271" s="128"/>
    </row>
    <row r="272" spans="3:3" x14ac:dyDescent="0.2">
      <c r="C272" s="128"/>
    </row>
    <row r="273" spans="3:3" x14ac:dyDescent="0.2">
      <c r="C273" s="128"/>
    </row>
    <row r="274" spans="3:3" x14ac:dyDescent="0.2">
      <c r="C274" s="128"/>
    </row>
    <row r="275" spans="3:3" x14ac:dyDescent="0.2">
      <c r="C275" s="128"/>
    </row>
    <row r="276" spans="3:3" x14ac:dyDescent="0.2">
      <c r="C276" s="128"/>
    </row>
    <row r="277" spans="3:3" x14ac:dyDescent="0.2">
      <c r="C277" s="128"/>
    </row>
    <row r="278" spans="3:3" x14ac:dyDescent="0.2">
      <c r="C278" s="128"/>
    </row>
    <row r="279" spans="3:3" x14ac:dyDescent="0.2">
      <c r="C279" s="128"/>
    </row>
    <row r="280" spans="3:3" x14ac:dyDescent="0.2">
      <c r="C280" s="128"/>
    </row>
    <row r="281" spans="3:3" x14ac:dyDescent="0.2">
      <c r="C281" s="128"/>
    </row>
    <row r="282" spans="3:3" x14ac:dyDescent="0.2">
      <c r="C282" s="128"/>
    </row>
    <row r="283" spans="3:3" x14ac:dyDescent="0.2">
      <c r="C283" s="128"/>
    </row>
    <row r="284" spans="3:3" x14ac:dyDescent="0.2">
      <c r="C284" s="128"/>
    </row>
    <row r="285" spans="3:3" x14ac:dyDescent="0.2">
      <c r="C285" s="128"/>
    </row>
    <row r="286" spans="3:3" x14ac:dyDescent="0.2">
      <c r="C286" s="128"/>
    </row>
    <row r="287" spans="3:3" x14ac:dyDescent="0.2">
      <c r="C287" s="128"/>
    </row>
    <row r="288" spans="3:3" x14ac:dyDescent="0.2">
      <c r="C288" s="128"/>
    </row>
    <row r="289" spans="3:3" x14ac:dyDescent="0.2">
      <c r="C289" s="128"/>
    </row>
    <row r="290" spans="3:3" x14ac:dyDescent="0.2">
      <c r="C290" s="128"/>
    </row>
    <row r="291" spans="3:3" x14ac:dyDescent="0.2">
      <c r="C291" s="128"/>
    </row>
    <row r="292" spans="3:3" x14ac:dyDescent="0.2">
      <c r="C292" s="128"/>
    </row>
    <row r="293" spans="3:3" x14ac:dyDescent="0.2">
      <c r="C293" s="128"/>
    </row>
    <row r="294" spans="3:3" x14ac:dyDescent="0.2">
      <c r="C294" s="128"/>
    </row>
    <row r="295" spans="3:3" x14ac:dyDescent="0.2">
      <c r="C295" s="128"/>
    </row>
    <row r="296" spans="3:3" x14ac:dyDescent="0.2">
      <c r="C296" s="128"/>
    </row>
    <row r="297" spans="3:3" x14ac:dyDescent="0.2">
      <c r="C297" s="128"/>
    </row>
    <row r="298" spans="3:3" x14ac:dyDescent="0.2">
      <c r="C298" s="128"/>
    </row>
    <row r="299" spans="3:3" x14ac:dyDescent="0.2">
      <c r="C299" s="128"/>
    </row>
    <row r="300" spans="3:3" x14ac:dyDescent="0.2">
      <c r="C300" s="128"/>
    </row>
    <row r="301" spans="3:3" x14ac:dyDescent="0.2">
      <c r="C301" s="128"/>
    </row>
    <row r="302" spans="3:3" x14ac:dyDescent="0.2">
      <c r="C302" s="128"/>
    </row>
    <row r="303" spans="3:3" x14ac:dyDescent="0.2">
      <c r="C303" s="128"/>
    </row>
    <row r="304" spans="3:3" x14ac:dyDescent="0.2">
      <c r="C304" s="128"/>
    </row>
    <row r="305" spans="3:3" x14ac:dyDescent="0.2">
      <c r="C305" s="128"/>
    </row>
    <row r="306" spans="3:3" x14ac:dyDescent="0.2">
      <c r="C306" s="128"/>
    </row>
    <row r="307" spans="3:3" x14ac:dyDescent="0.2">
      <c r="C307" s="128"/>
    </row>
    <row r="308" spans="3:3" x14ac:dyDescent="0.2">
      <c r="C308" s="128"/>
    </row>
    <row r="309" spans="3:3" x14ac:dyDescent="0.2">
      <c r="C309" s="128"/>
    </row>
    <row r="310" spans="3:3" x14ac:dyDescent="0.2">
      <c r="C310" s="128"/>
    </row>
    <row r="311" spans="3:3" x14ac:dyDescent="0.2">
      <c r="C311" s="128"/>
    </row>
    <row r="312" spans="3:3" x14ac:dyDescent="0.2">
      <c r="C312" s="128"/>
    </row>
    <row r="313" spans="3:3" x14ac:dyDescent="0.2">
      <c r="C313" s="128"/>
    </row>
    <row r="314" spans="3:3" x14ac:dyDescent="0.2">
      <c r="C314" s="128"/>
    </row>
    <row r="315" spans="3:3" x14ac:dyDescent="0.2">
      <c r="C315" s="128"/>
    </row>
    <row r="316" spans="3:3" x14ac:dyDescent="0.2">
      <c r="C316" s="128"/>
    </row>
    <row r="317" spans="3:3" x14ac:dyDescent="0.2">
      <c r="C317" s="128"/>
    </row>
    <row r="318" spans="3:3" x14ac:dyDescent="0.2">
      <c r="C318" s="128"/>
    </row>
    <row r="319" spans="3:3" x14ac:dyDescent="0.2">
      <c r="C319" s="128"/>
    </row>
    <row r="320" spans="3:3" x14ac:dyDescent="0.2">
      <c r="C320" s="128"/>
    </row>
    <row r="321" spans="3:3" x14ac:dyDescent="0.2">
      <c r="C321" s="128"/>
    </row>
    <row r="322" spans="3:3" x14ac:dyDescent="0.2">
      <c r="C322" s="128"/>
    </row>
    <row r="323" spans="3:3" x14ac:dyDescent="0.2">
      <c r="C323" s="128"/>
    </row>
    <row r="324" spans="3:3" x14ac:dyDescent="0.2">
      <c r="C324" s="128"/>
    </row>
    <row r="325" spans="3:3" x14ac:dyDescent="0.2">
      <c r="C325" s="128"/>
    </row>
    <row r="326" spans="3:3" x14ac:dyDescent="0.2">
      <c r="C326" s="128"/>
    </row>
    <row r="327" spans="3:3" x14ac:dyDescent="0.2">
      <c r="C327" s="128"/>
    </row>
    <row r="328" spans="3:3" x14ac:dyDescent="0.2">
      <c r="C328" s="128"/>
    </row>
    <row r="329" spans="3:3" x14ac:dyDescent="0.2">
      <c r="C329" s="128"/>
    </row>
    <row r="330" spans="3:3" x14ac:dyDescent="0.2">
      <c r="C330" s="128"/>
    </row>
    <row r="331" spans="3:3" x14ac:dyDescent="0.2">
      <c r="C331" s="128"/>
    </row>
    <row r="332" spans="3:3" x14ac:dyDescent="0.2">
      <c r="C332" s="128"/>
    </row>
    <row r="333" spans="3:3" x14ac:dyDescent="0.2">
      <c r="C333" s="128"/>
    </row>
    <row r="334" spans="3:3" x14ac:dyDescent="0.2">
      <c r="C334" s="128"/>
    </row>
    <row r="335" spans="3:3" x14ac:dyDescent="0.2">
      <c r="C335" s="128"/>
    </row>
    <row r="336" spans="3:3" x14ac:dyDescent="0.2">
      <c r="C336" s="128"/>
    </row>
    <row r="337" spans="3:3" x14ac:dyDescent="0.2">
      <c r="C337" s="128"/>
    </row>
    <row r="338" spans="3:3" x14ac:dyDescent="0.2">
      <c r="C338" s="128"/>
    </row>
    <row r="339" spans="3:3" x14ac:dyDescent="0.2">
      <c r="C339" s="128"/>
    </row>
    <row r="340" spans="3:3" x14ac:dyDescent="0.2">
      <c r="C340" s="128"/>
    </row>
    <row r="341" spans="3:3" x14ac:dyDescent="0.2">
      <c r="C341" s="128"/>
    </row>
    <row r="342" spans="3:3" x14ac:dyDescent="0.2">
      <c r="C342" s="128"/>
    </row>
    <row r="343" spans="3:3" x14ac:dyDescent="0.2">
      <c r="C343" s="128"/>
    </row>
    <row r="344" spans="3:3" x14ac:dyDescent="0.2">
      <c r="C344" s="128"/>
    </row>
    <row r="345" spans="3:3" x14ac:dyDescent="0.2">
      <c r="C345" s="128"/>
    </row>
    <row r="346" spans="3:3" x14ac:dyDescent="0.2">
      <c r="C346" s="128"/>
    </row>
    <row r="347" spans="3:3" x14ac:dyDescent="0.2">
      <c r="C347" s="128"/>
    </row>
    <row r="348" spans="3:3" x14ac:dyDescent="0.2">
      <c r="C348" s="128"/>
    </row>
    <row r="349" spans="3:3" x14ac:dyDescent="0.2">
      <c r="C349" s="128"/>
    </row>
    <row r="350" spans="3:3" x14ac:dyDescent="0.2">
      <c r="C350" s="128"/>
    </row>
    <row r="351" spans="3:3" x14ac:dyDescent="0.2">
      <c r="C351" s="128"/>
    </row>
    <row r="352" spans="3:3" x14ac:dyDescent="0.2">
      <c r="C352" s="128"/>
    </row>
    <row r="353" spans="3:3" x14ac:dyDescent="0.2">
      <c r="C353" s="128"/>
    </row>
    <row r="354" spans="3:3" x14ac:dyDescent="0.2">
      <c r="C354" s="128"/>
    </row>
    <row r="355" spans="3:3" x14ac:dyDescent="0.2">
      <c r="C355" s="128"/>
    </row>
    <row r="356" spans="3:3" x14ac:dyDescent="0.2">
      <c r="C356" s="128"/>
    </row>
    <row r="357" spans="3:3" x14ac:dyDescent="0.2">
      <c r="C357" s="128"/>
    </row>
    <row r="358" spans="3:3" x14ac:dyDescent="0.2">
      <c r="C358" s="128"/>
    </row>
    <row r="359" spans="3:3" x14ac:dyDescent="0.2">
      <c r="C359" s="128"/>
    </row>
    <row r="360" spans="3:3" x14ac:dyDescent="0.2">
      <c r="C360" s="128"/>
    </row>
    <row r="361" spans="3:3" x14ac:dyDescent="0.2">
      <c r="C361" s="128"/>
    </row>
    <row r="362" spans="3:3" x14ac:dyDescent="0.2">
      <c r="C362" s="128"/>
    </row>
    <row r="363" spans="3:3" x14ac:dyDescent="0.2">
      <c r="C363" s="128"/>
    </row>
    <row r="364" spans="3:3" x14ac:dyDescent="0.2">
      <c r="C364" s="128"/>
    </row>
    <row r="365" spans="3:3" x14ac:dyDescent="0.2">
      <c r="C365" s="128"/>
    </row>
    <row r="366" spans="3:3" x14ac:dyDescent="0.2">
      <c r="C366" s="128"/>
    </row>
    <row r="367" spans="3:3" x14ac:dyDescent="0.2">
      <c r="C367" s="128"/>
    </row>
    <row r="368" spans="3:3" x14ac:dyDescent="0.2">
      <c r="C368" s="128"/>
    </row>
    <row r="369" spans="3:3" x14ac:dyDescent="0.2">
      <c r="C369" s="128"/>
    </row>
    <row r="370" spans="3:3" x14ac:dyDescent="0.2">
      <c r="C370" s="128"/>
    </row>
    <row r="371" spans="3:3" x14ac:dyDescent="0.2">
      <c r="C371" s="128"/>
    </row>
    <row r="372" spans="3:3" x14ac:dyDescent="0.2">
      <c r="C372" s="128"/>
    </row>
    <row r="373" spans="3:3" x14ac:dyDescent="0.2">
      <c r="C373" s="128"/>
    </row>
    <row r="374" spans="3:3" x14ac:dyDescent="0.2">
      <c r="C374" s="128"/>
    </row>
    <row r="375" spans="3:3" x14ac:dyDescent="0.2">
      <c r="C375" s="128"/>
    </row>
    <row r="376" spans="3:3" x14ac:dyDescent="0.2">
      <c r="C376" s="128"/>
    </row>
    <row r="377" spans="3:3" x14ac:dyDescent="0.2">
      <c r="C377" s="128"/>
    </row>
    <row r="378" spans="3:3" x14ac:dyDescent="0.2">
      <c r="C378" s="128"/>
    </row>
    <row r="379" spans="3:3" x14ac:dyDescent="0.2">
      <c r="C379" s="128"/>
    </row>
    <row r="380" spans="3:3" x14ac:dyDescent="0.2">
      <c r="C380" s="128"/>
    </row>
    <row r="381" spans="3:3" x14ac:dyDescent="0.2">
      <c r="C381" s="128"/>
    </row>
    <row r="382" spans="3:3" x14ac:dyDescent="0.2">
      <c r="C382" s="128"/>
    </row>
    <row r="383" spans="3:3" x14ac:dyDescent="0.2">
      <c r="C383" s="128"/>
    </row>
    <row r="384" spans="3:3" x14ac:dyDescent="0.2">
      <c r="C384" s="128"/>
    </row>
    <row r="385" spans="3:3" x14ac:dyDescent="0.2">
      <c r="C385" s="128"/>
    </row>
    <row r="386" spans="3:3" x14ac:dyDescent="0.2">
      <c r="C386" s="128"/>
    </row>
    <row r="387" spans="3:3" x14ac:dyDescent="0.2">
      <c r="C387" s="128"/>
    </row>
    <row r="388" spans="3:3" x14ac:dyDescent="0.2">
      <c r="C388" s="128"/>
    </row>
    <row r="389" spans="3:3" x14ac:dyDescent="0.2">
      <c r="C389" s="128"/>
    </row>
    <row r="390" spans="3:3" x14ac:dyDescent="0.2">
      <c r="C390" s="128"/>
    </row>
    <row r="391" spans="3:3" x14ac:dyDescent="0.2">
      <c r="C391" s="128"/>
    </row>
    <row r="392" spans="3:3" x14ac:dyDescent="0.2">
      <c r="C392" s="128"/>
    </row>
    <row r="393" spans="3:3" x14ac:dyDescent="0.2">
      <c r="C393" s="128"/>
    </row>
    <row r="394" spans="3:3" x14ac:dyDescent="0.2">
      <c r="C394" s="128"/>
    </row>
    <row r="395" spans="3:3" x14ac:dyDescent="0.2">
      <c r="C395" s="128"/>
    </row>
    <row r="396" spans="3:3" x14ac:dyDescent="0.2">
      <c r="C396" s="128"/>
    </row>
    <row r="397" spans="3:3" x14ac:dyDescent="0.2">
      <c r="C397" s="128"/>
    </row>
    <row r="398" spans="3:3" x14ac:dyDescent="0.2">
      <c r="C398" s="128"/>
    </row>
    <row r="399" spans="3:3" x14ac:dyDescent="0.2">
      <c r="C399" s="128"/>
    </row>
    <row r="400" spans="3:3" x14ac:dyDescent="0.2">
      <c r="C400" s="128"/>
    </row>
    <row r="401" spans="3:3" x14ac:dyDescent="0.2">
      <c r="C401" s="128"/>
    </row>
    <row r="402" spans="3:3" x14ac:dyDescent="0.2">
      <c r="C402" s="128"/>
    </row>
    <row r="403" spans="3:3" x14ac:dyDescent="0.2">
      <c r="C403" s="128"/>
    </row>
    <row r="404" spans="3:3" x14ac:dyDescent="0.2">
      <c r="C404" s="128"/>
    </row>
    <row r="405" spans="3:3" x14ac:dyDescent="0.2">
      <c r="C405" s="128"/>
    </row>
    <row r="406" spans="3:3" x14ac:dyDescent="0.2">
      <c r="C406" s="128"/>
    </row>
    <row r="407" spans="3:3" x14ac:dyDescent="0.2">
      <c r="C407" s="128"/>
    </row>
    <row r="408" spans="3:3" x14ac:dyDescent="0.2">
      <c r="C408" s="128"/>
    </row>
    <row r="409" spans="3:3" x14ac:dyDescent="0.2">
      <c r="C409" s="128"/>
    </row>
    <row r="410" spans="3:3" x14ac:dyDescent="0.2">
      <c r="C410" s="128"/>
    </row>
    <row r="411" spans="3:3" x14ac:dyDescent="0.2">
      <c r="C411" s="128"/>
    </row>
    <row r="412" spans="3:3" x14ac:dyDescent="0.2">
      <c r="C412" s="128"/>
    </row>
    <row r="413" spans="3:3" x14ac:dyDescent="0.2">
      <c r="C413" s="128"/>
    </row>
    <row r="414" spans="3:3" x14ac:dyDescent="0.2">
      <c r="C414" s="128"/>
    </row>
    <row r="415" spans="3:3" x14ac:dyDescent="0.2">
      <c r="C415" s="128"/>
    </row>
    <row r="416" spans="3:3" x14ac:dyDescent="0.2">
      <c r="C416" s="128"/>
    </row>
    <row r="417" spans="3:3" x14ac:dyDescent="0.2">
      <c r="C417" s="128"/>
    </row>
    <row r="418" spans="3:3" x14ac:dyDescent="0.2">
      <c r="C418" s="128"/>
    </row>
    <row r="419" spans="3:3" x14ac:dyDescent="0.2">
      <c r="C419" s="128"/>
    </row>
    <row r="420" spans="3:3" x14ac:dyDescent="0.2">
      <c r="C420" s="128"/>
    </row>
    <row r="421" spans="3:3" x14ac:dyDescent="0.2">
      <c r="C421" s="128"/>
    </row>
    <row r="422" spans="3:3" x14ac:dyDescent="0.2">
      <c r="C422" s="128"/>
    </row>
    <row r="423" spans="3:3" x14ac:dyDescent="0.2">
      <c r="C423" s="128"/>
    </row>
    <row r="424" spans="3:3" x14ac:dyDescent="0.2">
      <c r="C424" s="128"/>
    </row>
    <row r="425" spans="3:3" x14ac:dyDescent="0.2">
      <c r="C425" s="128"/>
    </row>
    <row r="426" spans="3:3" x14ac:dyDescent="0.2">
      <c r="C426" s="128"/>
    </row>
    <row r="427" spans="3:3" x14ac:dyDescent="0.2">
      <c r="C427" s="128"/>
    </row>
    <row r="428" spans="3:3" x14ac:dyDescent="0.2">
      <c r="C428" s="128"/>
    </row>
    <row r="429" spans="3:3" x14ac:dyDescent="0.2">
      <c r="C429" s="128"/>
    </row>
    <row r="430" spans="3:3" x14ac:dyDescent="0.2">
      <c r="C430" s="128"/>
    </row>
    <row r="431" spans="3:3" x14ac:dyDescent="0.2">
      <c r="C431" s="128"/>
    </row>
    <row r="432" spans="3:3" x14ac:dyDescent="0.2">
      <c r="C432" s="128"/>
    </row>
    <row r="433" spans="3:3" x14ac:dyDescent="0.2">
      <c r="C433" s="128"/>
    </row>
    <row r="434" spans="3:3" x14ac:dyDescent="0.2">
      <c r="C434" s="128"/>
    </row>
    <row r="435" spans="3:3" x14ac:dyDescent="0.2">
      <c r="C435" s="128"/>
    </row>
    <row r="436" spans="3:3" x14ac:dyDescent="0.2">
      <c r="C436" s="128"/>
    </row>
    <row r="437" spans="3:3" x14ac:dyDescent="0.2">
      <c r="C437" s="128"/>
    </row>
    <row r="438" spans="3:3" x14ac:dyDescent="0.2">
      <c r="C438" s="128"/>
    </row>
    <row r="439" spans="3:3" x14ac:dyDescent="0.2">
      <c r="C439" s="128"/>
    </row>
    <row r="440" spans="3:3" x14ac:dyDescent="0.2">
      <c r="C440" s="128"/>
    </row>
    <row r="441" spans="3:3" x14ac:dyDescent="0.2">
      <c r="C441" s="128"/>
    </row>
    <row r="442" spans="3:3" x14ac:dyDescent="0.2">
      <c r="C442" s="128"/>
    </row>
    <row r="443" spans="3:3" x14ac:dyDescent="0.2">
      <c r="C443" s="128"/>
    </row>
    <row r="444" spans="3:3" x14ac:dyDescent="0.2">
      <c r="C444" s="128"/>
    </row>
    <row r="445" spans="3:3" x14ac:dyDescent="0.2">
      <c r="C445" s="128"/>
    </row>
    <row r="446" spans="3:3" x14ac:dyDescent="0.2">
      <c r="C446" s="128"/>
    </row>
    <row r="447" spans="3:3" x14ac:dyDescent="0.2">
      <c r="C447" s="128"/>
    </row>
    <row r="448" spans="3:3" x14ac:dyDescent="0.2">
      <c r="C448" s="128"/>
    </row>
    <row r="449" spans="3:3" x14ac:dyDescent="0.2">
      <c r="C449" s="128"/>
    </row>
    <row r="450" spans="3:3" x14ac:dyDescent="0.2">
      <c r="C450" s="128"/>
    </row>
    <row r="451" spans="3:3" x14ac:dyDescent="0.2">
      <c r="C451" s="128"/>
    </row>
    <row r="452" spans="3:3" x14ac:dyDescent="0.2">
      <c r="C452" s="128"/>
    </row>
    <row r="453" spans="3:3" x14ac:dyDescent="0.2">
      <c r="C453" s="128"/>
    </row>
    <row r="454" spans="3:3" x14ac:dyDescent="0.2">
      <c r="C454" s="128"/>
    </row>
    <row r="455" spans="3:3" x14ac:dyDescent="0.2">
      <c r="C455" s="128"/>
    </row>
    <row r="456" spans="3:3" x14ac:dyDescent="0.2">
      <c r="C456" s="128"/>
    </row>
    <row r="457" spans="3:3" x14ac:dyDescent="0.2">
      <c r="C457" s="128"/>
    </row>
    <row r="458" spans="3:3" x14ac:dyDescent="0.2">
      <c r="C458" s="128"/>
    </row>
    <row r="459" spans="3:3" x14ac:dyDescent="0.2">
      <c r="C459" s="128"/>
    </row>
    <row r="460" spans="3:3" x14ac:dyDescent="0.2">
      <c r="C460" s="128"/>
    </row>
    <row r="461" spans="3:3" x14ac:dyDescent="0.2">
      <c r="C461" s="128"/>
    </row>
    <row r="462" spans="3:3" x14ac:dyDescent="0.2">
      <c r="C462" s="128"/>
    </row>
    <row r="463" spans="3:3" x14ac:dyDescent="0.2">
      <c r="C463" s="128"/>
    </row>
    <row r="464" spans="3:3" x14ac:dyDescent="0.2">
      <c r="C464" s="128"/>
    </row>
    <row r="465" spans="3:3" x14ac:dyDescent="0.2">
      <c r="C465" s="128"/>
    </row>
    <row r="466" spans="3:3" x14ac:dyDescent="0.2">
      <c r="C466" s="128"/>
    </row>
    <row r="467" spans="3:3" x14ac:dyDescent="0.2">
      <c r="C467" s="128"/>
    </row>
    <row r="468" spans="3:3" x14ac:dyDescent="0.2">
      <c r="C468" s="128"/>
    </row>
    <row r="469" spans="3:3" x14ac:dyDescent="0.2">
      <c r="C469" s="128"/>
    </row>
    <row r="470" spans="3:3" x14ac:dyDescent="0.2">
      <c r="C470" s="128"/>
    </row>
    <row r="471" spans="3:3" x14ac:dyDescent="0.2">
      <c r="C471" s="128"/>
    </row>
    <row r="472" spans="3:3" x14ac:dyDescent="0.2">
      <c r="C472" s="128"/>
    </row>
    <row r="473" spans="3:3" x14ac:dyDescent="0.2">
      <c r="C473" s="128"/>
    </row>
    <row r="474" spans="3:3" x14ac:dyDescent="0.2">
      <c r="C474" s="128"/>
    </row>
    <row r="475" spans="3:3" x14ac:dyDescent="0.2">
      <c r="C475" s="128"/>
    </row>
    <row r="476" spans="3:3" x14ac:dyDescent="0.2">
      <c r="C476" s="128"/>
    </row>
    <row r="477" spans="3:3" x14ac:dyDescent="0.2">
      <c r="C477" s="128"/>
    </row>
    <row r="478" spans="3:3" x14ac:dyDescent="0.2">
      <c r="C478" s="128"/>
    </row>
    <row r="479" spans="3:3" x14ac:dyDescent="0.2">
      <c r="C479" s="128"/>
    </row>
    <row r="480" spans="3:3" x14ac:dyDescent="0.2">
      <c r="C480" s="128"/>
    </row>
    <row r="481" spans="3:3" x14ac:dyDescent="0.2">
      <c r="C481" s="128"/>
    </row>
    <row r="482" spans="3:3" x14ac:dyDescent="0.2">
      <c r="C482" s="128"/>
    </row>
    <row r="483" spans="3:3" x14ac:dyDescent="0.2">
      <c r="C483" s="128"/>
    </row>
    <row r="484" spans="3:3" x14ac:dyDescent="0.2">
      <c r="C484" s="128"/>
    </row>
    <row r="485" spans="3:3" x14ac:dyDescent="0.2">
      <c r="C485" s="128"/>
    </row>
    <row r="486" spans="3:3" x14ac:dyDescent="0.2">
      <c r="C486" s="128"/>
    </row>
    <row r="487" spans="3:3" x14ac:dyDescent="0.2">
      <c r="C487" s="128"/>
    </row>
    <row r="488" spans="3:3" x14ac:dyDescent="0.2">
      <c r="C488" s="128"/>
    </row>
    <row r="489" spans="3:3" x14ac:dyDescent="0.2">
      <c r="C489" s="128"/>
    </row>
    <row r="490" spans="3:3" x14ac:dyDescent="0.2">
      <c r="C490" s="128"/>
    </row>
    <row r="491" spans="3:3" x14ac:dyDescent="0.2">
      <c r="C491" s="128"/>
    </row>
    <row r="492" spans="3:3" x14ac:dyDescent="0.2">
      <c r="C492" s="128"/>
    </row>
    <row r="493" spans="3:3" x14ac:dyDescent="0.2">
      <c r="C493" s="128"/>
    </row>
    <row r="494" spans="3:3" x14ac:dyDescent="0.2">
      <c r="C494" s="128"/>
    </row>
    <row r="495" spans="3:3" x14ac:dyDescent="0.2">
      <c r="C495" s="128"/>
    </row>
    <row r="496" spans="3:3" x14ac:dyDescent="0.2">
      <c r="C496" s="128"/>
    </row>
    <row r="497" spans="3:3" x14ac:dyDescent="0.2">
      <c r="C497" s="128"/>
    </row>
    <row r="498" spans="3:3" x14ac:dyDescent="0.2">
      <c r="C498" s="128"/>
    </row>
    <row r="499" spans="3:3" x14ac:dyDescent="0.2">
      <c r="C499" s="128"/>
    </row>
    <row r="500" spans="3:3" x14ac:dyDescent="0.2">
      <c r="C500" s="128"/>
    </row>
    <row r="501" spans="3:3" x14ac:dyDescent="0.2">
      <c r="C501" s="128"/>
    </row>
    <row r="502" spans="3:3" x14ac:dyDescent="0.2">
      <c r="C502" s="128"/>
    </row>
    <row r="503" spans="3:3" x14ac:dyDescent="0.2">
      <c r="C503" s="128"/>
    </row>
    <row r="504" spans="3:3" x14ac:dyDescent="0.2">
      <c r="C504" s="128"/>
    </row>
    <row r="505" spans="3:3" x14ac:dyDescent="0.2">
      <c r="C505" s="128"/>
    </row>
    <row r="506" spans="3:3" x14ac:dyDescent="0.2">
      <c r="C506" s="128"/>
    </row>
    <row r="507" spans="3:3" x14ac:dyDescent="0.2">
      <c r="C507" s="128"/>
    </row>
    <row r="508" spans="3:3" x14ac:dyDescent="0.2">
      <c r="C508" s="128"/>
    </row>
    <row r="509" spans="3:3" x14ac:dyDescent="0.2">
      <c r="C509" s="128"/>
    </row>
    <row r="510" spans="3:3" x14ac:dyDescent="0.2">
      <c r="C510" s="128"/>
    </row>
    <row r="511" spans="3:3" x14ac:dyDescent="0.2">
      <c r="C511" s="128"/>
    </row>
    <row r="512" spans="3:3" x14ac:dyDescent="0.2">
      <c r="C512" s="128"/>
    </row>
    <row r="513" spans="3:3" x14ac:dyDescent="0.2">
      <c r="C513" s="128"/>
    </row>
    <row r="514" spans="3:3" x14ac:dyDescent="0.2">
      <c r="C514" s="128"/>
    </row>
    <row r="515" spans="3:3" x14ac:dyDescent="0.2">
      <c r="C515" s="128"/>
    </row>
    <row r="516" spans="3:3" x14ac:dyDescent="0.2">
      <c r="C516" s="128"/>
    </row>
    <row r="517" spans="3:3" x14ac:dyDescent="0.2">
      <c r="C517" s="128"/>
    </row>
    <row r="518" spans="3:3" x14ac:dyDescent="0.2">
      <c r="C518" s="128"/>
    </row>
    <row r="519" spans="3:3" x14ac:dyDescent="0.2">
      <c r="C519" s="128"/>
    </row>
    <row r="520" spans="3:3" x14ac:dyDescent="0.2">
      <c r="C520" s="128"/>
    </row>
    <row r="521" spans="3:3" x14ac:dyDescent="0.2">
      <c r="C521" s="128"/>
    </row>
    <row r="522" spans="3:3" x14ac:dyDescent="0.2">
      <c r="C522" s="128"/>
    </row>
    <row r="523" spans="3:3" x14ac:dyDescent="0.2">
      <c r="C523" s="128"/>
    </row>
    <row r="524" spans="3:3" x14ac:dyDescent="0.2">
      <c r="C524" s="128"/>
    </row>
    <row r="525" spans="3:3" x14ac:dyDescent="0.2">
      <c r="C525" s="128"/>
    </row>
    <row r="526" spans="3:3" x14ac:dyDescent="0.2">
      <c r="C526" s="128"/>
    </row>
    <row r="527" spans="3:3" x14ac:dyDescent="0.2">
      <c r="C527" s="128"/>
    </row>
    <row r="528" spans="3:3" x14ac:dyDescent="0.2">
      <c r="C528" s="128"/>
    </row>
    <row r="529" spans="3:3" x14ac:dyDescent="0.2">
      <c r="C529" s="128"/>
    </row>
    <row r="530" spans="3:3" x14ac:dyDescent="0.2">
      <c r="C530" s="128"/>
    </row>
    <row r="531" spans="3:3" x14ac:dyDescent="0.2">
      <c r="C531" s="128"/>
    </row>
    <row r="532" spans="3:3" x14ac:dyDescent="0.2">
      <c r="C532" s="128"/>
    </row>
    <row r="533" spans="3:3" x14ac:dyDescent="0.2">
      <c r="C533" s="128"/>
    </row>
    <row r="534" spans="3:3" x14ac:dyDescent="0.2">
      <c r="C534" s="128"/>
    </row>
    <row r="535" spans="3:3" x14ac:dyDescent="0.2">
      <c r="C535" s="128"/>
    </row>
    <row r="536" spans="3:3" x14ac:dyDescent="0.2">
      <c r="C536" s="128"/>
    </row>
    <row r="537" spans="3:3" x14ac:dyDescent="0.2">
      <c r="C537" s="128"/>
    </row>
    <row r="538" spans="3:3" x14ac:dyDescent="0.2">
      <c r="C538" s="128"/>
    </row>
    <row r="539" spans="3:3" x14ac:dyDescent="0.2">
      <c r="C539" s="128"/>
    </row>
    <row r="540" spans="3:3" x14ac:dyDescent="0.2">
      <c r="C540" s="128"/>
    </row>
    <row r="541" spans="3:3" x14ac:dyDescent="0.2">
      <c r="C541" s="128"/>
    </row>
    <row r="542" spans="3:3" x14ac:dyDescent="0.2">
      <c r="C542" s="128"/>
    </row>
    <row r="543" spans="3:3" x14ac:dyDescent="0.2">
      <c r="C543" s="128"/>
    </row>
    <row r="544" spans="3:3" x14ac:dyDescent="0.2">
      <c r="C544" s="128"/>
    </row>
    <row r="545" spans="3:3" x14ac:dyDescent="0.2">
      <c r="C545" s="128"/>
    </row>
    <row r="546" spans="3:3" x14ac:dyDescent="0.2">
      <c r="C546" s="128"/>
    </row>
    <row r="547" spans="3:3" x14ac:dyDescent="0.2">
      <c r="C547" s="128"/>
    </row>
    <row r="548" spans="3:3" x14ac:dyDescent="0.2">
      <c r="C548" s="128"/>
    </row>
    <row r="549" spans="3:3" x14ac:dyDescent="0.2">
      <c r="C549" s="128"/>
    </row>
    <row r="550" spans="3:3" x14ac:dyDescent="0.2">
      <c r="C550" s="128"/>
    </row>
    <row r="551" spans="3:3" x14ac:dyDescent="0.2">
      <c r="C551" s="128"/>
    </row>
    <row r="552" spans="3:3" x14ac:dyDescent="0.2">
      <c r="C552" s="128"/>
    </row>
    <row r="553" spans="3:3" x14ac:dyDescent="0.2">
      <c r="C553" s="128"/>
    </row>
    <row r="554" spans="3:3" x14ac:dyDescent="0.2">
      <c r="C554" s="128"/>
    </row>
    <row r="555" spans="3:3" x14ac:dyDescent="0.2">
      <c r="C555" s="128"/>
    </row>
    <row r="556" spans="3:3" x14ac:dyDescent="0.2">
      <c r="C556" s="128"/>
    </row>
    <row r="557" spans="3:3" x14ac:dyDescent="0.2">
      <c r="C557" s="128"/>
    </row>
    <row r="558" spans="3:3" x14ac:dyDescent="0.2">
      <c r="C558" s="128"/>
    </row>
    <row r="559" spans="3:3" x14ac:dyDescent="0.2">
      <c r="C559" s="128"/>
    </row>
    <row r="560" spans="3:3" x14ac:dyDescent="0.2">
      <c r="C560" s="128"/>
    </row>
    <row r="561" spans="3:3" x14ac:dyDescent="0.2">
      <c r="C561" s="128"/>
    </row>
    <row r="562" spans="3:3" x14ac:dyDescent="0.2">
      <c r="C562" s="128"/>
    </row>
    <row r="563" spans="3:3" x14ac:dyDescent="0.2">
      <c r="C563" s="128"/>
    </row>
    <row r="564" spans="3:3" x14ac:dyDescent="0.2">
      <c r="C564" s="128"/>
    </row>
    <row r="565" spans="3:3" x14ac:dyDescent="0.2">
      <c r="C565" s="128"/>
    </row>
    <row r="566" spans="3:3" x14ac:dyDescent="0.2">
      <c r="C566" s="128"/>
    </row>
    <row r="567" spans="3:3" x14ac:dyDescent="0.2">
      <c r="C567" s="128"/>
    </row>
    <row r="568" spans="3:3" x14ac:dyDescent="0.2">
      <c r="C568" s="128"/>
    </row>
    <row r="569" spans="3:3" x14ac:dyDescent="0.2">
      <c r="C569" s="128"/>
    </row>
    <row r="570" spans="3:3" x14ac:dyDescent="0.2">
      <c r="C570" s="128"/>
    </row>
    <row r="571" spans="3:3" x14ac:dyDescent="0.2">
      <c r="C571" s="128"/>
    </row>
    <row r="572" spans="3:3" x14ac:dyDescent="0.2">
      <c r="C572" s="128"/>
    </row>
    <row r="573" spans="3:3" x14ac:dyDescent="0.2">
      <c r="C573" s="128"/>
    </row>
    <row r="574" spans="3:3" x14ac:dyDescent="0.2">
      <c r="C574" s="128"/>
    </row>
    <row r="575" spans="3:3" x14ac:dyDescent="0.2">
      <c r="C575" s="128"/>
    </row>
    <row r="576" spans="3:3" x14ac:dyDescent="0.2">
      <c r="C576" s="128"/>
    </row>
    <row r="577" spans="3:3" x14ac:dyDescent="0.2">
      <c r="C577" s="128"/>
    </row>
    <row r="578" spans="3:3" x14ac:dyDescent="0.2">
      <c r="C578" s="128"/>
    </row>
    <row r="579" spans="3:3" x14ac:dyDescent="0.2">
      <c r="C579" s="128"/>
    </row>
    <row r="580" spans="3:3" x14ac:dyDescent="0.2">
      <c r="C580" s="128"/>
    </row>
    <row r="581" spans="3:3" x14ac:dyDescent="0.2">
      <c r="C581" s="128"/>
    </row>
    <row r="582" spans="3:3" x14ac:dyDescent="0.2">
      <c r="C582" s="128"/>
    </row>
    <row r="583" spans="3:3" x14ac:dyDescent="0.2">
      <c r="C583" s="128"/>
    </row>
    <row r="584" spans="3:3" x14ac:dyDescent="0.2">
      <c r="C584" s="128"/>
    </row>
    <row r="585" spans="3:3" x14ac:dyDescent="0.2">
      <c r="C585" s="128"/>
    </row>
    <row r="586" spans="3:3" x14ac:dyDescent="0.2">
      <c r="C586" s="128"/>
    </row>
    <row r="587" spans="3:3" x14ac:dyDescent="0.2">
      <c r="C587" s="128"/>
    </row>
    <row r="588" spans="3:3" x14ac:dyDescent="0.2">
      <c r="C588" s="128"/>
    </row>
    <row r="589" spans="3:3" x14ac:dyDescent="0.2">
      <c r="C589" s="128"/>
    </row>
    <row r="590" spans="3:3" x14ac:dyDescent="0.2">
      <c r="C590" s="128"/>
    </row>
    <row r="591" spans="3:3" x14ac:dyDescent="0.2">
      <c r="C591" s="128"/>
    </row>
    <row r="592" spans="3:3" x14ac:dyDescent="0.2">
      <c r="C592" s="128"/>
    </row>
    <row r="593" spans="3:3" x14ac:dyDescent="0.2">
      <c r="C593" s="128"/>
    </row>
    <row r="594" spans="3:3" x14ac:dyDescent="0.2">
      <c r="C594" s="128"/>
    </row>
    <row r="595" spans="3:3" x14ac:dyDescent="0.2">
      <c r="C595" s="128"/>
    </row>
    <row r="596" spans="3:3" x14ac:dyDescent="0.2">
      <c r="C596" s="128"/>
    </row>
    <row r="597" spans="3:3" x14ac:dyDescent="0.2">
      <c r="C597" s="128"/>
    </row>
    <row r="598" spans="3:3" x14ac:dyDescent="0.2">
      <c r="C598" s="128"/>
    </row>
    <row r="599" spans="3:3" x14ac:dyDescent="0.2">
      <c r="C599" s="128"/>
    </row>
    <row r="600" spans="3:3" x14ac:dyDescent="0.2">
      <c r="C600" s="128"/>
    </row>
    <row r="601" spans="3:3" x14ac:dyDescent="0.2">
      <c r="C601" s="128"/>
    </row>
    <row r="602" spans="3:3" x14ac:dyDescent="0.2">
      <c r="C602" s="128"/>
    </row>
    <row r="603" spans="3:3" x14ac:dyDescent="0.2">
      <c r="C603" s="128"/>
    </row>
    <row r="604" spans="3:3" x14ac:dyDescent="0.2">
      <c r="C604" s="128"/>
    </row>
    <row r="605" spans="3:3" x14ac:dyDescent="0.2">
      <c r="C605" s="128"/>
    </row>
    <row r="606" spans="3:3" x14ac:dyDescent="0.2">
      <c r="C606" s="128"/>
    </row>
    <row r="607" spans="3:3" x14ac:dyDescent="0.2">
      <c r="C607" s="128"/>
    </row>
    <row r="608" spans="3:3" x14ac:dyDescent="0.2">
      <c r="C608" s="128"/>
    </row>
    <row r="609" spans="3:3" x14ac:dyDescent="0.2">
      <c r="C609" s="128"/>
    </row>
    <row r="610" spans="3:3" x14ac:dyDescent="0.2">
      <c r="C610" s="128"/>
    </row>
    <row r="611" spans="3:3" x14ac:dyDescent="0.2">
      <c r="C611" s="128"/>
    </row>
    <row r="612" spans="3:3" x14ac:dyDescent="0.2">
      <c r="C612" s="128"/>
    </row>
    <row r="613" spans="3:3" x14ac:dyDescent="0.2">
      <c r="C613" s="128"/>
    </row>
    <row r="614" spans="3:3" x14ac:dyDescent="0.2">
      <c r="C614" s="128"/>
    </row>
    <row r="615" spans="3:3" x14ac:dyDescent="0.2">
      <c r="C615" s="128"/>
    </row>
    <row r="616" spans="3:3" x14ac:dyDescent="0.2">
      <c r="C616" s="128"/>
    </row>
    <row r="617" spans="3:3" x14ac:dyDescent="0.2">
      <c r="C617" s="128"/>
    </row>
    <row r="618" spans="3:3" x14ac:dyDescent="0.2">
      <c r="C618" s="128"/>
    </row>
    <row r="619" spans="3:3" x14ac:dyDescent="0.2">
      <c r="C619" s="128"/>
    </row>
    <row r="620" spans="3:3" x14ac:dyDescent="0.2">
      <c r="C620" s="128"/>
    </row>
    <row r="621" spans="3:3" x14ac:dyDescent="0.2">
      <c r="C621" s="128"/>
    </row>
    <row r="622" spans="3:3" x14ac:dyDescent="0.2">
      <c r="C622" s="128"/>
    </row>
    <row r="623" spans="3:3" x14ac:dyDescent="0.2">
      <c r="C623" s="128"/>
    </row>
    <row r="624" spans="3:3" x14ac:dyDescent="0.2">
      <c r="C624" s="128"/>
    </row>
    <row r="625" spans="3:3" x14ac:dyDescent="0.2">
      <c r="C625" s="128"/>
    </row>
    <row r="626" spans="3:3" x14ac:dyDescent="0.2">
      <c r="C626" s="128"/>
    </row>
    <row r="627" spans="3:3" x14ac:dyDescent="0.2">
      <c r="C627" s="128"/>
    </row>
    <row r="628" spans="3:3" x14ac:dyDescent="0.2">
      <c r="C628" s="128"/>
    </row>
    <row r="629" spans="3:3" x14ac:dyDescent="0.2">
      <c r="C629" s="128"/>
    </row>
    <row r="630" spans="3:3" x14ac:dyDescent="0.2">
      <c r="C630" s="128"/>
    </row>
    <row r="631" spans="3:3" x14ac:dyDescent="0.2">
      <c r="C631" s="128"/>
    </row>
    <row r="632" spans="3:3" x14ac:dyDescent="0.2">
      <c r="C632" s="128"/>
    </row>
    <row r="633" spans="3:3" x14ac:dyDescent="0.2">
      <c r="C633" s="128"/>
    </row>
    <row r="634" spans="3:3" x14ac:dyDescent="0.2">
      <c r="C634" s="128"/>
    </row>
    <row r="635" spans="3:3" x14ac:dyDescent="0.2">
      <c r="C635" s="128"/>
    </row>
    <row r="636" spans="3:3" x14ac:dyDescent="0.2">
      <c r="C636" s="128"/>
    </row>
    <row r="637" spans="3:3" x14ac:dyDescent="0.2">
      <c r="C637" s="128"/>
    </row>
    <row r="638" spans="3:3" x14ac:dyDescent="0.2">
      <c r="C638" s="128"/>
    </row>
    <row r="639" spans="3:3" x14ac:dyDescent="0.2">
      <c r="C639" s="128"/>
    </row>
    <row r="640" spans="3:3" x14ac:dyDescent="0.2">
      <c r="C640" s="128"/>
    </row>
    <row r="641" spans="3:3" x14ac:dyDescent="0.2">
      <c r="C641" s="128"/>
    </row>
    <row r="642" spans="3:3" x14ac:dyDescent="0.2">
      <c r="C642" s="128"/>
    </row>
    <row r="643" spans="3:3" x14ac:dyDescent="0.2">
      <c r="C643" s="128"/>
    </row>
    <row r="644" spans="3:3" x14ac:dyDescent="0.2">
      <c r="C644" s="128"/>
    </row>
    <row r="645" spans="3:3" x14ac:dyDescent="0.2">
      <c r="C645" s="128"/>
    </row>
    <row r="646" spans="3:3" x14ac:dyDescent="0.2">
      <c r="C646" s="128"/>
    </row>
    <row r="647" spans="3:3" x14ac:dyDescent="0.2">
      <c r="C647" s="128"/>
    </row>
    <row r="648" spans="3:3" x14ac:dyDescent="0.2">
      <c r="C648" s="128"/>
    </row>
    <row r="649" spans="3:3" x14ac:dyDescent="0.2">
      <c r="C649" s="128"/>
    </row>
    <row r="650" spans="3:3" x14ac:dyDescent="0.2">
      <c r="C650" s="128"/>
    </row>
    <row r="651" spans="3:3" x14ac:dyDescent="0.2">
      <c r="C651" s="128"/>
    </row>
    <row r="652" spans="3:3" x14ac:dyDescent="0.2">
      <c r="C652" s="128"/>
    </row>
    <row r="653" spans="3:3" x14ac:dyDescent="0.2">
      <c r="C653" s="128"/>
    </row>
    <row r="654" spans="3:3" x14ac:dyDescent="0.2">
      <c r="C654" s="128"/>
    </row>
    <row r="655" spans="3:3" x14ac:dyDescent="0.2">
      <c r="C655" s="128"/>
    </row>
    <row r="656" spans="3:3" x14ac:dyDescent="0.2">
      <c r="C656" s="128"/>
    </row>
    <row r="657" spans="3:3" x14ac:dyDescent="0.2">
      <c r="C657" s="128"/>
    </row>
    <row r="658" spans="3:3" x14ac:dyDescent="0.2">
      <c r="C658" s="128"/>
    </row>
    <row r="659" spans="3:3" x14ac:dyDescent="0.2">
      <c r="C659" s="128"/>
    </row>
    <row r="660" spans="3:3" x14ac:dyDescent="0.2">
      <c r="C660" s="128"/>
    </row>
    <row r="661" spans="3:3" x14ac:dyDescent="0.2">
      <c r="C661" s="128"/>
    </row>
    <row r="662" spans="3:3" x14ac:dyDescent="0.2">
      <c r="C662" s="128"/>
    </row>
    <row r="663" spans="3:3" x14ac:dyDescent="0.2">
      <c r="C663" s="128"/>
    </row>
    <row r="664" spans="3:3" x14ac:dyDescent="0.2">
      <c r="C664" s="128"/>
    </row>
    <row r="665" spans="3:3" x14ac:dyDescent="0.2">
      <c r="C665" s="128"/>
    </row>
    <row r="666" spans="3:3" x14ac:dyDescent="0.2">
      <c r="C666" s="128"/>
    </row>
    <row r="667" spans="3:3" x14ac:dyDescent="0.2">
      <c r="C667" s="128"/>
    </row>
    <row r="668" spans="3:3" x14ac:dyDescent="0.2">
      <c r="C668" s="128"/>
    </row>
    <row r="669" spans="3:3" x14ac:dyDescent="0.2">
      <c r="C669" s="128"/>
    </row>
    <row r="670" spans="3:3" x14ac:dyDescent="0.2">
      <c r="C670" s="128"/>
    </row>
    <row r="671" spans="3:3" x14ac:dyDescent="0.2">
      <c r="C671" s="128"/>
    </row>
    <row r="672" spans="3:3" x14ac:dyDescent="0.2">
      <c r="C672" s="128"/>
    </row>
    <row r="673" spans="3:3" x14ac:dyDescent="0.2">
      <c r="C673" s="128"/>
    </row>
    <row r="674" spans="3:3" x14ac:dyDescent="0.2">
      <c r="C674" s="128"/>
    </row>
    <row r="675" spans="3:3" x14ac:dyDescent="0.2">
      <c r="C675" s="128"/>
    </row>
    <row r="676" spans="3:3" x14ac:dyDescent="0.2">
      <c r="C676" s="128"/>
    </row>
    <row r="677" spans="3:3" x14ac:dyDescent="0.2">
      <c r="C677" s="128"/>
    </row>
    <row r="678" spans="3:3" x14ac:dyDescent="0.2">
      <c r="C678" s="128"/>
    </row>
    <row r="679" spans="3:3" x14ac:dyDescent="0.2">
      <c r="C679" s="128"/>
    </row>
    <row r="680" spans="3:3" x14ac:dyDescent="0.2">
      <c r="C680" s="128"/>
    </row>
    <row r="681" spans="3:3" x14ac:dyDescent="0.2">
      <c r="C681" s="128"/>
    </row>
    <row r="682" spans="3:3" x14ac:dyDescent="0.2">
      <c r="C682" s="128"/>
    </row>
    <row r="683" spans="3:3" x14ac:dyDescent="0.2">
      <c r="C683" s="128"/>
    </row>
    <row r="684" spans="3:3" x14ac:dyDescent="0.2">
      <c r="C684" s="128"/>
    </row>
    <row r="685" spans="3:3" x14ac:dyDescent="0.2">
      <c r="C685" s="128"/>
    </row>
    <row r="686" spans="3:3" x14ac:dyDescent="0.2">
      <c r="C686" s="128"/>
    </row>
    <row r="687" spans="3:3" x14ac:dyDescent="0.2">
      <c r="C687" s="128"/>
    </row>
    <row r="688" spans="3:3" x14ac:dyDescent="0.2">
      <c r="C688" s="128"/>
    </row>
    <row r="689" spans="3:3" x14ac:dyDescent="0.2">
      <c r="C689" s="128"/>
    </row>
    <row r="690" spans="3:3" x14ac:dyDescent="0.2">
      <c r="C690" s="128"/>
    </row>
    <row r="691" spans="3:3" x14ac:dyDescent="0.2">
      <c r="C691" s="128"/>
    </row>
    <row r="692" spans="3:3" x14ac:dyDescent="0.2">
      <c r="C692" s="128"/>
    </row>
    <row r="693" spans="3:3" x14ac:dyDescent="0.2">
      <c r="C693" s="128"/>
    </row>
    <row r="694" spans="3:3" x14ac:dyDescent="0.2">
      <c r="C694" s="128"/>
    </row>
    <row r="695" spans="3:3" x14ac:dyDescent="0.2">
      <c r="C695" s="128"/>
    </row>
    <row r="696" spans="3:3" x14ac:dyDescent="0.2">
      <c r="C696" s="128"/>
    </row>
    <row r="697" spans="3:3" x14ac:dyDescent="0.2">
      <c r="C697" s="128"/>
    </row>
    <row r="698" spans="3:3" x14ac:dyDescent="0.2">
      <c r="C698" s="128"/>
    </row>
    <row r="699" spans="3:3" x14ac:dyDescent="0.2">
      <c r="C699" s="128"/>
    </row>
    <row r="700" spans="3:3" x14ac:dyDescent="0.2">
      <c r="C700" s="128"/>
    </row>
    <row r="701" spans="3:3" x14ac:dyDescent="0.2">
      <c r="C701" s="128"/>
    </row>
    <row r="702" spans="3:3" x14ac:dyDescent="0.2">
      <c r="C702" s="128"/>
    </row>
    <row r="703" spans="3:3" x14ac:dyDescent="0.2">
      <c r="C703" s="128"/>
    </row>
    <row r="704" spans="3:3" x14ac:dyDescent="0.2">
      <c r="C704" s="128"/>
    </row>
    <row r="705" spans="3:3" x14ac:dyDescent="0.2">
      <c r="C705" s="128"/>
    </row>
    <row r="706" spans="3:3" x14ac:dyDescent="0.2">
      <c r="C706" s="128"/>
    </row>
    <row r="707" spans="3:3" x14ac:dyDescent="0.2">
      <c r="C707" s="128"/>
    </row>
    <row r="708" spans="3:3" x14ac:dyDescent="0.2">
      <c r="C708" s="128"/>
    </row>
    <row r="709" spans="3:3" x14ac:dyDescent="0.2">
      <c r="C709" s="128"/>
    </row>
    <row r="710" spans="3:3" x14ac:dyDescent="0.2">
      <c r="C710" s="128"/>
    </row>
    <row r="711" spans="3:3" x14ac:dyDescent="0.2">
      <c r="C711" s="128"/>
    </row>
    <row r="712" spans="3:3" x14ac:dyDescent="0.2">
      <c r="C712" s="128"/>
    </row>
    <row r="713" spans="3:3" x14ac:dyDescent="0.2">
      <c r="C713" s="128"/>
    </row>
    <row r="714" spans="3:3" x14ac:dyDescent="0.2">
      <c r="C714" s="128"/>
    </row>
    <row r="715" spans="3:3" x14ac:dyDescent="0.2">
      <c r="C715" s="128"/>
    </row>
    <row r="716" spans="3:3" x14ac:dyDescent="0.2">
      <c r="C716" s="128"/>
    </row>
    <row r="717" spans="3:3" x14ac:dyDescent="0.2">
      <c r="C717" s="128"/>
    </row>
    <row r="718" spans="3:3" x14ac:dyDescent="0.2">
      <c r="C718" s="128"/>
    </row>
    <row r="719" spans="3:3" x14ac:dyDescent="0.2">
      <c r="C719" s="128"/>
    </row>
    <row r="720" spans="3:3" x14ac:dyDescent="0.2">
      <c r="C720" s="128"/>
    </row>
    <row r="721" spans="3:3" x14ac:dyDescent="0.2">
      <c r="C721" s="128"/>
    </row>
    <row r="722" spans="3:3" x14ac:dyDescent="0.2">
      <c r="C722" s="128"/>
    </row>
    <row r="723" spans="3:3" x14ac:dyDescent="0.2">
      <c r="C723" s="128"/>
    </row>
    <row r="724" spans="3:3" x14ac:dyDescent="0.2">
      <c r="C724" s="128"/>
    </row>
    <row r="725" spans="3:3" x14ac:dyDescent="0.2">
      <c r="C725" s="128"/>
    </row>
    <row r="726" spans="3:3" x14ac:dyDescent="0.2">
      <c r="C726" s="128"/>
    </row>
    <row r="727" spans="3:3" x14ac:dyDescent="0.2">
      <c r="C727" s="128"/>
    </row>
    <row r="728" spans="3:3" x14ac:dyDescent="0.2">
      <c r="C728" s="128"/>
    </row>
    <row r="729" spans="3:3" x14ac:dyDescent="0.2">
      <c r="C729" s="128"/>
    </row>
    <row r="730" spans="3:3" x14ac:dyDescent="0.2">
      <c r="C730" s="128"/>
    </row>
    <row r="731" spans="3:3" x14ac:dyDescent="0.2">
      <c r="C731" s="128"/>
    </row>
    <row r="732" spans="3:3" x14ac:dyDescent="0.2">
      <c r="C732" s="128"/>
    </row>
    <row r="733" spans="3:3" x14ac:dyDescent="0.2">
      <c r="C733" s="128"/>
    </row>
    <row r="734" spans="3:3" x14ac:dyDescent="0.2">
      <c r="C734" s="128"/>
    </row>
    <row r="735" spans="3:3" x14ac:dyDescent="0.2">
      <c r="C735" s="128"/>
    </row>
    <row r="736" spans="3:3" x14ac:dyDescent="0.2">
      <c r="C736" s="128"/>
    </row>
    <row r="737" spans="3:3" x14ac:dyDescent="0.2">
      <c r="C737" s="128"/>
    </row>
    <row r="738" spans="3:3" x14ac:dyDescent="0.2">
      <c r="C738" s="128"/>
    </row>
    <row r="739" spans="3:3" x14ac:dyDescent="0.2">
      <c r="C739" s="128"/>
    </row>
    <row r="740" spans="3:3" x14ac:dyDescent="0.2">
      <c r="C740" s="128"/>
    </row>
    <row r="741" spans="3:3" x14ac:dyDescent="0.2">
      <c r="C741" s="128"/>
    </row>
    <row r="742" spans="3:3" x14ac:dyDescent="0.2">
      <c r="C742" s="128"/>
    </row>
    <row r="743" spans="3:3" x14ac:dyDescent="0.2">
      <c r="C743" s="128"/>
    </row>
    <row r="744" spans="3:3" x14ac:dyDescent="0.2">
      <c r="C744" s="128"/>
    </row>
    <row r="745" spans="3:3" x14ac:dyDescent="0.2">
      <c r="C745" s="128"/>
    </row>
    <row r="746" spans="3:3" x14ac:dyDescent="0.2">
      <c r="C746" s="128"/>
    </row>
    <row r="747" spans="3:3" x14ac:dyDescent="0.2">
      <c r="C747" s="128"/>
    </row>
    <row r="748" spans="3:3" x14ac:dyDescent="0.2">
      <c r="C748" s="128"/>
    </row>
    <row r="749" spans="3:3" x14ac:dyDescent="0.2">
      <c r="C749" s="128"/>
    </row>
    <row r="750" spans="3:3" x14ac:dyDescent="0.2">
      <c r="C750" s="128"/>
    </row>
    <row r="751" spans="3:3" x14ac:dyDescent="0.2">
      <c r="C751" s="128"/>
    </row>
    <row r="752" spans="3:3" x14ac:dyDescent="0.2">
      <c r="C752" s="128"/>
    </row>
    <row r="753" spans="3:3" x14ac:dyDescent="0.2">
      <c r="C753" s="128"/>
    </row>
    <row r="754" spans="3:3" x14ac:dyDescent="0.2">
      <c r="C754" s="128"/>
    </row>
    <row r="755" spans="3:3" x14ac:dyDescent="0.2">
      <c r="C755" s="128"/>
    </row>
    <row r="756" spans="3:3" x14ac:dyDescent="0.2">
      <c r="C756" s="128"/>
    </row>
    <row r="757" spans="3:3" x14ac:dyDescent="0.2">
      <c r="C757" s="128"/>
    </row>
    <row r="758" spans="3:3" x14ac:dyDescent="0.2">
      <c r="C758" s="128"/>
    </row>
    <row r="759" spans="3:3" x14ac:dyDescent="0.2">
      <c r="C759" s="128"/>
    </row>
    <row r="760" spans="3:3" x14ac:dyDescent="0.2">
      <c r="C760" s="128"/>
    </row>
    <row r="761" spans="3:3" x14ac:dyDescent="0.2">
      <c r="C761" s="128"/>
    </row>
    <row r="762" spans="3:3" x14ac:dyDescent="0.2">
      <c r="C762" s="128"/>
    </row>
    <row r="763" spans="3:3" x14ac:dyDescent="0.2">
      <c r="C763" s="128"/>
    </row>
    <row r="764" spans="3:3" x14ac:dyDescent="0.2">
      <c r="C764" s="128"/>
    </row>
    <row r="765" spans="3:3" x14ac:dyDescent="0.2">
      <c r="C765" s="128"/>
    </row>
    <row r="766" spans="3:3" x14ac:dyDescent="0.2">
      <c r="C766" s="128"/>
    </row>
    <row r="767" spans="3:3" x14ac:dyDescent="0.2">
      <c r="C767" s="128"/>
    </row>
    <row r="768" spans="3:3" x14ac:dyDescent="0.2">
      <c r="C768" s="128"/>
    </row>
    <row r="769" spans="3:3" x14ac:dyDescent="0.2">
      <c r="C769" s="128"/>
    </row>
    <row r="770" spans="3:3" x14ac:dyDescent="0.2">
      <c r="C770" s="128"/>
    </row>
    <row r="771" spans="3:3" x14ac:dyDescent="0.2">
      <c r="C771" s="128"/>
    </row>
    <row r="772" spans="3:3" x14ac:dyDescent="0.2">
      <c r="C772" s="128"/>
    </row>
    <row r="773" spans="3:3" x14ac:dyDescent="0.2">
      <c r="C773" s="128"/>
    </row>
    <row r="774" spans="3:3" x14ac:dyDescent="0.2">
      <c r="C774" s="128"/>
    </row>
    <row r="775" spans="3:3" x14ac:dyDescent="0.2">
      <c r="C775" s="128"/>
    </row>
    <row r="776" spans="3:3" x14ac:dyDescent="0.2">
      <c r="C776" s="128"/>
    </row>
    <row r="777" spans="3:3" x14ac:dyDescent="0.2">
      <c r="C777" s="128"/>
    </row>
    <row r="778" spans="3:3" x14ac:dyDescent="0.2">
      <c r="C778" s="128"/>
    </row>
    <row r="779" spans="3:3" x14ac:dyDescent="0.2">
      <c r="C779" s="128"/>
    </row>
    <row r="780" spans="3:3" x14ac:dyDescent="0.2">
      <c r="C780" s="128"/>
    </row>
    <row r="781" spans="3:3" x14ac:dyDescent="0.2">
      <c r="C781" s="128"/>
    </row>
    <row r="782" spans="3:3" x14ac:dyDescent="0.2">
      <c r="C782" s="128"/>
    </row>
    <row r="783" spans="3:3" x14ac:dyDescent="0.2">
      <c r="C783" s="128"/>
    </row>
    <row r="784" spans="3:3" x14ac:dyDescent="0.2">
      <c r="C784" s="128"/>
    </row>
    <row r="785" spans="3:3" x14ac:dyDescent="0.2">
      <c r="C785" s="128"/>
    </row>
    <row r="786" spans="3:3" x14ac:dyDescent="0.2">
      <c r="C786" s="128"/>
    </row>
    <row r="787" spans="3:3" x14ac:dyDescent="0.2">
      <c r="C787" s="128"/>
    </row>
    <row r="788" spans="3:3" x14ac:dyDescent="0.2">
      <c r="C788" s="128"/>
    </row>
    <row r="789" spans="3:3" x14ac:dyDescent="0.2">
      <c r="C789" s="128"/>
    </row>
    <row r="790" spans="3:3" x14ac:dyDescent="0.2">
      <c r="C790" s="128"/>
    </row>
    <row r="791" spans="3:3" x14ac:dyDescent="0.2">
      <c r="C791" s="128"/>
    </row>
    <row r="792" spans="3:3" x14ac:dyDescent="0.2">
      <c r="C792" s="128"/>
    </row>
    <row r="793" spans="3:3" x14ac:dyDescent="0.2">
      <c r="C793" s="128"/>
    </row>
    <row r="794" spans="3:3" x14ac:dyDescent="0.2">
      <c r="C794" s="128"/>
    </row>
    <row r="795" spans="3:3" x14ac:dyDescent="0.2">
      <c r="C795" s="128"/>
    </row>
    <row r="796" spans="3:3" x14ac:dyDescent="0.2">
      <c r="C796" s="128"/>
    </row>
    <row r="797" spans="3:3" x14ac:dyDescent="0.2">
      <c r="C797" s="128"/>
    </row>
    <row r="798" spans="3:3" x14ac:dyDescent="0.2">
      <c r="C798" s="128"/>
    </row>
    <row r="799" spans="3:3" x14ac:dyDescent="0.2">
      <c r="C799" s="128"/>
    </row>
    <row r="800" spans="3:3" x14ac:dyDescent="0.2">
      <c r="C800" s="128"/>
    </row>
    <row r="801" spans="3:3" x14ac:dyDescent="0.2">
      <c r="C801" s="128"/>
    </row>
    <row r="802" spans="3:3" x14ac:dyDescent="0.2">
      <c r="C802" s="128"/>
    </row>
    <row r="803" spans="3:3" x14ac:dyDescent="0.2">
      <c r="C803" s="128"/>
    </row>
    <row r="804" spans="3:3" x14ac:dyDescent="0.2">
      <c r="C804" s="128"/>
    </row>
    <row r="805" spans="3:3" x14ac:dyDescent="0.2">
      <c r="C805" s="128"/>
    </row>
    <row r="806" spans="3:3" x14ac:dyDescent="0.2">
      <c r="C806" s="128"/>
    </row>
    <row r="807" spans="3:3" x14ac:dyDescent="0.2">
      <c r="C807" s="128"/>
    </row>
    <row r="808" spans="3:3" x14ac:dyDescent="0.2">
      <c r="C808" s="128"/>
    </row>
    <row r="809" spans="3:3" x14ac:dyDescent="0.2">
      <c r="C809" s="128"/>
    </row>
    <row r="810" spans="3:3" x14ac:dyDescent="0.2">
      <c r="C810" s="128"/>
    </row>
    <row r="811" spans="3:3" x14ac:dyDescent="0.2">
      <c r="C811" s="128"/>
    </row>
    <row r="812" spans="3:3" x14ac:dyDescent="0.2">
      <c r="C812" s="128"/>
    </row>
    <row r="813" spans="3:3" x14ac:dyDescent="0.2">
      <c r="C813" s="128"/>
    </row>
    <row r="814" spans="3:3" x14ac:dyDescent="0.2">
      <c r="C814" s="128"/>
    </row>
    <row r="815" spans="3:3" x14ac:dyDescent="0.2">
      <c r="C815" s="128"/>
    </row>
    <row r="816" spans="3:3" x14ac:dyDescent="0.2">
      <c r="C816" s="128"/>
    </row>
    <row r="817" spans="3:3" x14ac:dyDescent="0.2">
      <c r="C817" s="128"/>
    </row>
    <row r="818" spans="3:3" x14ac:dyDescent="0.2">
      <c r="C818" s="128"/>
    </row>
    <row r="819" spans="3:3" x14ac:dyDescent="0.2">
      <c r="C819" s="128"/>
    </row>
    <row r="820" spans="3:3" x14ac:dyDescent="0.2">
      <c r="C820" s="128"/>
    </row>
    <row r="821" spans="3:3" x14ac:dyDescent="0.2">
      <c r="C821" s="128"/>
    </row>
    <row r="822" spans="3:3" x14ac:dyDescent="0.2">
      <c r="C822" s="128"/>
    </row>
    <row r="823" spans="3:3" x14ac:dyDescent="0.2">
      <c r="C823" s="128"/>
    </row>
    <row r="824" spans="3:3" x14ac:dyDescent="0.2">
      <c r="C824" s="128"/>
    </row>
    <row r="825" spans="3:3" x14ac:dyDescent="0.2">
      <c r="C825" s="128"/>
    </row>
    <row r="826" spans="3:3" x14ac:dyDescent="0.2">
      <c r="C826" s="128"/>
    </row>
    <row r="827" spans="3:3" x14ac:dyDescent="0.2">
      <c r="C827" s="128"/>
    </row>
    <row r="828" spans="3:3" x14ac:dyDescent="0.2">
      <c r="C828" s="128"/>
    </row>
    <row r="829" spans="3:3" x14ac:dyDescent="0.2">
      <c r="C829" s="128"/>
    </row>
    <row r="830" spans="3:3" x14ac:dyDescent="0.2">
      <c r="C830" s="128"/>
    </row>
    <row r="831" spans="3:3" x14ac:dyDescent="0.2">
      <c r="C831" s="128"/>
    </row>
    <row r="832" spans="3:3" x14ac:dyDescent="0.2">
      <c r="C832" s="128"/>
    </row>
    <row r="833" spans="3:3" x14ac:dyDescent="0.2">
      <c r="C833" s="128"/>
    </row>
    <row r="834" spans="3:3" x14ac:dyDescent="0.2">
      <c r="C834" s="128"/>
    </row>
    <row r="835" spans="3:3" x14ac:dyDescent="0.2">
      <c r="C835" s="128"/>
    </row>
    <row r="836" spans="3:3" x14ac:dyDescent="0.2">
      <c r="C836" s="128"/>
    </row>
    <row r="837" spans="3:3" x14ac:dyDescent="0.2">
      <c r="C837" s="128"/>
    </row>
    <row r="838" spans="3:3" x14ac:dyDescent="0.2">
      <c r="C838" s="128"/>
    </row>
    <row r="839" spans="3:3" x14ac:dyDescent="0.2">
      <c r="C839" s="128"/>
    </row>
    <row r="840" spans="3:3" x14ac:dyDescent="0.2">
      <c r="C840" s="128"/>
    </row>
    <row r="841" spans="3:3" x14ac:dyDescent="0.2">
      <c r="C841" s="128"/>
    </row>
    <row r="842" spans="3:3" x14ac:dyDescent="0.2">
      <c r="C842" s="128"/>
    </row>
    <row r="843" spans="3:3" x14ac:dyDescent="0.2">
      <c r="C843" s="128"/>
    </row>
    <row r="844" spans="3:3" x14ac:dyDescent="0.2">
      <c r="C844" s="128"/>
    </row>
    <row r="845" spans="3:3" x14ac:dyDescent="0.2">
      <c r="C845" s="128"/>
    </row>
    <row r="846" spans="3:3" x14ac:dyDescent="0.2">
      <c r="C846" s="128"/>
    </row>
    <row r="847" spans="3:3" x14ac:dyDescent="0.2">
      <c r="C847" s="128"/>
    </row>
    <row r="848" spans="3:3" x14ac:dyDescent="0.2">
      <c r="C848" s="128"/>
    </row>
    <row r="849" spans="3:3" x14ac:dyDescent="0.2">
      <c r="C849" s="128"/>
    </row>
    <row r="850" spans="3:3" x14ac:dyDescent="0.2">
      <c r="C850" s="128"/>
    </row>
    <row r="851" spans="3:3" x14ac:dyDescent="0.2">
      <c r="C851" s="128"/>
    </row>
    <row r="852" spans="3:3" x14ac:dyDescent="0.2">
      <c r="C852" s="128"/>
    </row>
    <row r="853" spans="3:3" x14ac:dyDescent="0.2">
      <c r="C853" s="128"/>
    </row>
    <row r="854" spans="3:3" x14ac:dyDescent="0.2">
      <c r="C854" s="128"/>
    </row>
    <row r="855" spans="3:3" x14ac:dyDescent="0.2">
      <c r="C855" s="128"/>
    </row>
    <row r="856" spans="3:3" x14ac:dyDescent="0.2">
      <c r="C856" s="128"/>
    </row>
    <row r="857" spans="3:3" x14ac:dyDescent="0.2">
      <c r="C857" s="128"/>
    </row>
    <row r="858" spans="3:3" x14ac:dyDescent="0.2">
      <c r="C858" s="128"/>
    </row>
    <row r="859" spans="3:3" x14ac:dyDescent="0.2">
      <c r="C859" s="128"/>
    </row>
    <row r="860" spans="3:3" x14ac:dyDescent="0.2">
      <c r="C860" s="128"/>
    </row>
    <row r="861" spans="3:3" x14ac:dyDescent="0.2">
      <c r="C861" s="128"/>
    </row>
    <row r="862" spans="3:3" x14ac:dyDescent="0.2">
      <c r="C862" s="128"/>
    </row>
    <row r="863" spans="3:3" x14ac:dyDescent="0.2">
      <c r="C863" s="128"/>
    </row>
    <row r="864" spans="3:3" x14ac:dyDescent="0.2">
      <c r="C864" s="128"/>
    </row>
    <row r="865" spans="3:3" x14ac:dyDescent="0.2">
      <c r="C865" s="128"/>
    </row>
    <row r="866" spans="3:3" x14ac:dyDescent="0.2">
      <c r="C866" s="128"/>
    </row>
    <row r="867" spans="3:3" x14ac:dyDescent="0.2">
      <c r="C867" s="128"/>
    </row>
    <row r="868" spans="3:3" x14ac:dyDescent="0.2">
      <c r="C868" s="128"/>
    </row>
    <row r="869" spans="3:3" x14ac:dyDescent="0.2">
      <c r="C869" s="128"/>
    </row>
    <row r="870" spans="3:3" x14ac:dyDescent="0.2">
      <c r="C870" s="128"/>
    </row>
    <row r="871" spans="3:3" x14ac:dyDescent="0.2">
      <c r="C871" s="128"/>
    </row>
    <row r="872" spans="3:3" x14ac:dyDescent="0.2">
      <c r="C872" s="128"/>
    </row>
    <row r="873" spans="3:3" x14ac:dyDescent="0.2">
      <c r="C873" s="128"/>
    </row>
    <row r="874" spans="3:3" x14ac:dyDescent="0.2">
      <c r="C874" s="128"/>
    </row>
    <row r="875" spans="3:3" x14ac:dyDescent="0.2">
      <c r="C875" s="128"/>
    </row>
    <row r="876" spans="3:3" x14ac:dyDescent="0.2">
      <c r="C876" s="128"/>
    </row>
    <row r="877" spans="3:3" x14ac:dyDescent="0.2">
      <c r="C877" s="128"/>
    </row>
    <row r="878" spans="3:3" x14ac:dyDescent="0.2">
      <c r="C878" s="128"/>
    </row>
    <row r="879" spans="3:3" x14ac:dyDescent="0.2">
      <c r="C879" s="128"/>
    </row>
    <row r="880" spans="3:3" x14ac:dyDescent="0.2">
      <c r="C880" s="128"/>
    </row>
    <row r="881" spans="3:3" x14ac:dyDescent="0.2">
      <c r="C881" s="128"/>
    </row>
    <row r="882" spans="3:3" x14ac:dyDescent="0.2">
      <c r="C882" s="128"/>
    </row>
    <row r="883" spans="3:3" x14ac:dyDescent="0.2">
      <c r="C883" s="128"/>
    </row>
    <row r="884" spans="3:3" x14ac:dyDescent="0.2">
      <c r="C884" s="128"/>
    </row>
    <row r="885" spans="3:3" x14ac:dyDescent="0.2">
      <c r="C885" s="128"/>
    </row>
    <row r="886" spans="3:3" x14ac:dyDescent="0.2">
      <c r="C886" s="128"/>
    </row>
    <row r="887" spans="3:3" x14ac:dyDescent="0.2">
      <c r="C887" s="128"/>
    </row>
    <row r="888" spans="3:3" x14ac:dyDescent="0.2">
      <c r="C888" s="128"/>
    </row>
    <row r="889" spans="3:3" x14ac:dyDescent="0.2">
      <c r="C889" s="128"/>
    </row>
    <row r="890" spans="3:3" x14ac:dyDescent="0.2">
      <c r="C890" s="128"/>
    </row>
    <row r="891" spans="3:3" x14ac:dyDescent="0.2">
      <c r="C891" s="128"/>
    </row>
    <row r="892" spans="3:3" x14ac:dyDescent="0.2">
      <c r="C892" s="128"/>
    </row>
    <row r="893" spans="3:3" x14ac:dyDescent="0.2">
      <c r="C893" s="128"/>
    </row>
    <row r="894" spans="3:3" x14ac:dyDescent="0.2">
      <c r="C894" s="128"/>
    </row>
    <row r="895" spans="3:3" x14ac:dyDescent="0.2">
      <c r="C895" s="128"/>
    </row>
    <row r="896" spans="3:3" x14ac:dyDescent="0.2">
      <c r="C896" s="128"/>
    </row>
    <row r="897" spans="3:3" x14ac:dyDescent="0.2">
      <c r="C897" s="128"/>
    </row>
    <row r="898" spans="3:3" x14ac:dyDescent="0.2">
      <c r="C898" s="128"/>
    </row>
    <row r="899" spans="3:3" x14ac:dyDescent="0.2">
      <c r="C899" s="128"/>
    </row>
    <row r="900" spans="3:3" x14ac:dyDescent="0.2">
      <c r="C900" s="128"/>
    </row>
    <row r="901" spans="3:3" x14ac:dyDescent="0.2">
      <c r="C901" s="128"/>
    </row>
    <row r="902" spans="3:3" x14ac:dyDescent="0.2">
      <c r="C902" s="128"/>
    </row>
    <row r="903" spans="3:3" x14ac:dyDescent="0.2">
      <c r="C903" s="128"/>
    </row>
    <row r="904" spans="3:3" x14ac:dyDescent="0.2">
      <c r="C904" s="128"/>
    </row>
    <row r="905" spans="3:3" x14ac:dyDescent="0.2">
      <c r="C905" s="128"/>
    </row>
    <row r="906" spans="3:3" x14ac:dyDescent="0.2">
      <c r="C906" s="128"/>
    </row>
    <row r="907" spans="3:3" x14ac:dyDescent="0.2">
      <c r="C907" s="128"/>
    </row>
    <row r="908" spans="3:3" x14ac:dyDescent="0.2">
      <c r="C908" s="128"/>
    </row>
    <row r="909" spans="3:3" x14ac:dyDescent="0.2">
      <c r="C909" s="128"/>
    </row>
    <row r="910" spans="3:3" x14ac:dyDescent="0.2">
      <c r="C910" s="128"/>
    </row>
    <row r="911" spans="3:3" x14ac:dyDescent="0.2">
      <c r="C911" s="128"/>
    </row>
    <row r="912" spans="3:3" x14ac:dyDescent="0.2">
      <c r="C912" s="128"/>
    </row>
    <row r="913" spans="3:3" x14ac:dyDescent="0.2">
      <c r="C913" s="128"/>
    </row>
    <row r="914" spans="3:3" x14ac:dyDescent="0.2">
      <c r="C914" s="128"/>
    </row>
    <row r="915" spans="3:3" x14ac:dyDescent="0.2">
      <c r="C915" s="128"/>
    </row>
    <row r="916" spans="3:3" x14ac:dyDescent="0.2">
      <c r="C916" s="128"/>
    </row>
    <row r="917" spans="3:3" x14ac:dyDescent="0.2">
      <c r="C917" s="128"/>
    </row>
    <row r="918" spans="3:3" x14ac:dyDescent="0.2">
      <c r="C918" s="128"/>
    </row>
    <row r="919" spans="3:3" x14ac:dyDescent="0.2">
      <c r="C919" s="128"/>
    </row>
    <row r="920" spans="3:3" x14ac:dyDescent="0.2">
      <c r="C920" s="128"/>
    </row>
    <row r="921" spans="3:3" x14ac:dyDescent="0.2">
      <c r="C921" s="128"/>
    </row>
    <row r="922" spans="3:3" x14ac:dyDescent="0.2">
      <c r="C922" s="128"/>
    </row>
    <row r="923" spans="3:3" x14ac:dyDescent="0.2">
      <c r="C923" s="128"/>
    </row>
    <row r="924" spans="3:3" x14ac:dyDescent="0.2">
      <c r="C924" s="128"/>
    </row>
    <row r="925" spans="3:3" x14ac:dyDescent="0.2">
      <c r="C925" s="128"/>
    </row>
    <row r="926" spans="3:3" x14ac:dyDescent="0.2">
      <c r="C926" s="128"/>
    </row>
    <row r="927" spans="3:3" x14ac:dyDescent="0.2">
      <c r="C927" s="128"/>
    </row>
    <row r="928" spans="3:3" x14ac:dyDescent="0.2">
      <c r="C928" s="128"/>
    </row>
    <row r="929" spans="3:3" x14ac:dyDescent="0.2">
      <c r="C929" s="128"/>
    </row>
    <row r="930" spans="3:3" x14ac:dyDescent="0.2">
      <c r="C930" s="128"/>
    </row>
    <row r="931" spans="3:3" x14ac:dyDescent="0.2">
      <c r="C931" s="128"/>
    </row>
    <row r="932" spans="3:3" x14ac:dyDescent="0.2">
      <c r="C932" s="128"/>
    </row>
    <row r="933" spans="3:3" x14ac:dyDescent="0.2">
      <c r="C933" s="128"/>
    </row>
    <row r="934" spans="3:3" x14ac:dyDescent="0.2">
      <c r="C934" s="128"/>
    </row>
    <row r="935" spans="3:3" x14ac:dyDescent="0.2">
      <c r="C935" s="128"/>
    </row>
    <row r="936" spans="3:3" x14ac:dyDescent="0.2">
      <c r="C936" s="128"/>
    </row>
    <row r="937" spans="3:3" x14ac:dyDescent="0.2">
      <c r="C937" s="128"/>
    </row>
    <row r="938" spans="3:3" x14ac:dyDescent="0.2">
      <c r="C938" s="128"/>
    </row>
    <row r="939" spans="3:3" x14ac:dyDescent="0.2">
      <c r="C939" s="128"/>
    </row>
    <row r="940" spans="3:3" x14ac:dyDescent="0.2">
      <c r="C940" s="128"/>
    </row>
    <row r="941" spans="3:3" x14ac:dyDescent="0.2">
      <c r="C941" s="128"/>
    </row>
    <row r="942" spans="3:3" x14ac:dyDescent="0.2">
      <c r="C942" s="128"/>
    </row>
    <row r="943" spans="3:3" x14ac:dyDescent="0.2">
      <c r="C943" s="128"/>
    </row>
    <row r="944" spans="3:3" x14ac:dyDescent="0.2">
      <c r="C944" s="128"/>
    </row>
    <row r="945" spans="3:3" x14ac:dyDescent="0.2">
      <c r="C945" s="128"/>
    </row>
    <row r="946" spans="3:3" x14ac:dyDescent="0.2">
      <c r="C946" s="128"/>
    </row>
    <row r="947" spans="3:3" x14ac:dyDescent="0.2">
      <c r="C947" s="128"/>
    </row>
    <row r="948" spans="3:3" x14ac:dyDescent="0.2">
      <c r="C948" s="128"/>
    </row>
    <row r="949" spans="3:3" x14ac:dyDescent="0.2">
      <c r="C949" s="128"/>
    </row>
    <row r="950" spans="3:3" x14ac:dyDescent="0.2">
      <c r="C950" s="128"/>
    </row>
    <row r="951" spans="3:3" x14ac:dyDescent="0.2">
      <c r="C951" s="128"/>
    </row>
    <row r="952" spans="3:3" x14ac:dyDescent="0.2">
      <c r="C952" s="128"/>
    </row>
    <row r="953" spans="3:3" x14ac:dyDescent="0.2">
      <c r="C953" s="128"/>
    </row>
    <row r="954" spans="3:3" x14ac:dyDescent="0.2">
      <c r="C954" s="128"/>
    </row>
    <row r="955" spans="3:3" x14ac:dyDescent="0.2">
      <c r="C955" s="128"/>
    </row>
    <row r="956" spans="3:3" x14ac:dyDescent="0.2">
      <c r="C956" s="128"/>
    </row>
    <row r="957" spans="3:3" x14ac:dyDescent="0.2">
      <c r="C957" s="128"/>
    </row>
    <row r="958" spans="3:3" x14ac:dyDescent="0.2">
      <c r="C958" s="128"/>
    </row>
    <row r="959" spans="3:3" x14ac:dyDescent="0.2">
      <c r="C959" s="128"/>
    </row>
    <row r="960" spans="3:3" x14ac:dyDescent="0.2">
      <c r="C960" s="128"/>
    </row>
    <row r="961" spans="3:3" x14ac:dyDescent="0.2">
      <c r="C961" s="128"/>
    </row>
    <row r="962" spans="3:3" x14ac:dyDescent="0.2">
      <c r="C962" s="128"/>
    </row>
    <row r="963" spans="3:3" x14ac:dyDescent="0.2">
      <c r="C963" s="128"/>
    </row>
    <row r="964" spans="3:3" x14ac:dyDescent="0.2">
      <c r="C964" s="128"/>
    </row>
    <row r="965" spans="3:3" x14ac:dyDescent="0.2">
      <c r="C965" s="128"/>
    </row>
    <row r="966" spans="3:3" x14ac:dyDescent="0.2">
      <c r="C966" s="128"/>
    </row>
    <row r="967" spans="3:3" x14ac:dyDescent="0.2">
      <c r="C967" s="128"/>
    </row>
    <row r="968" spans="3:3" x14ac:dyDescent="0.2">
      <c r="C968" s="128"/>
    </row>
    <row r="969" spans="3:3" x14ac:dyDescent="0.2">
      <c r="C969" s="128"/>
    </row>
    <row r="970" spans="3:3" x14ac:dyDescent="0.2">
      <c r="C970" s="128"/>
    </row>
    <row r="971" spans="3:3" x14ac:dyDescent="0.2">
      <c r="C971" s="128"/>
    </row>
    <row r="972" spans="3:3" x14ac:dyDescent="0.2">
      <c r="C972" s="128"/>
    </row>
    <row r="973" spans="3:3" x14ac:dyDescent="0.2">
      <c r="C973" s="128"/>
    </row>
    <row r="974" spans="3:3" x14ac:dyDescent="0.2">
      <c r="C974" s="128"/>
    </row>
    <row r="975" spans="3:3" x14ac:dyDescent="0.2">
      <c r="C975" s="128"/>
    </row>
    <row r="976" spans="3:3" x14ac:dyDescent="0.2">
      <c r="C976" s="128"/>
    </row>
    <row r="977" spans="3:3" x14ac:dyDescent="0.2">
      <c r="C977" s="128"/>
    </row>
    <row r="978" spans="3:3" x14ac:dyDescent="0.2">
      <c r="C978" s="128"/>
    </row>
    <row r="979" spans="3:3" x14ac:dyDescent="0.2">
      <c r="C979" s="128"/>
    </row>
    <row r="980" spans="3:3" x14ac:dyDescent="0.2">
      <c r="C980" s="128"/>
    </row>
    <row r="981" spans="3:3" x14ac:dyDescent="0.2">
      <c r="C981" s="128"/>
    </row>
    <row r="982" spans="3:3" x14ac:dyDescent="0.2">
      <c r="C982" s="128"/>
    </row>
    <row r="983" spans="3:3" x14ac:dyDescent="0.2">
      <c r="C983" s="128"/>
    </row>
    <row r="984" spans="3:3" x14ac:dyDescent="0.2">
      <c r="C984" s="128"/>
    </row>
    <row r="985" spans="3:3" x14ac:dyDescent="0.2">
      <c r="C985" s="128"/>
    </row>
    <row r="986" spans="3:3" x14ac:dyDescent="0.2">
      <c r="C986" s="128"/>
    </row>
    <row r="987" spans="3:3" x14ac:dyDescent="0.2">
      <c r="C987" s="128"/>
    </row>
    <row r="988" spans="3:3" x14ac:dyDescent="0.2">
      <c r="C988" s="128"/>
    </row>
    <row r="989" spans="3:3" x14ac:dyDescent="0.2">
      <c r="C989" s="128"/>
    </row>
    <row r="990" spans="3:3" x14ac:dyDescent="0.2">
      <c r="C990" s="128"/>
    </row>
    <row r="991" spans="3:3" x14ac:dyDescent="0.2">
      <c r="C991" s="128"/>
    </row>
    <row r="992" spans="3:3" x14ac:dyDescent="0.2">
      <c r="C992" s="128"/>
    </row>
    <row r="993" spans="3:3" x14ac:dyDescent="0.2">
      <c r="C993" s="128"/>
    </row>
    <row r="994" spans="3:3" x14ac:dyDescent="0.2">
      <c r="C994" s="128"/>
    </row>
    <row r="995" spans="3:3" x14ac:dyDescent="0.2">
      <c r="C995" s="128"/>
    </row>
    <row r="996" spans="3:3" x14ac:dyDescent="0.2">
      <c r="C996" s="128"/>
    </row>
    <row r="997" spans="3:3" x14ac:dyDescent="0.2">
      <c r="C997" s="128"/>
    </row>
    <row r="998" spans="3:3" x14ac:dyDescent="0.2">
      <c r="C998" s="128"/>
    </row>
    <row r="999" spans="3:3" x14ac:dyDescent="0.2">
      <c r="C999" s="128"/>
    </row>
    <row r="1000" spans="3:3" x14ac:dyDescent="0.2">
      <c r="C1000" s="128"/>
    </row>
    <row r="1001" spans="3:3" x14ac:dyDescent="0.2">
      <c r="C1001" s="128"/>
    </row>
    <row r="1002" spans="3:3" x14ac:dyDescent="0.2">
      <c r="C1002" s="128"/>
    </row>
    <row r="1003" spans="3:3" x14ac:dyDescent="0.2">
      <c r="C1003" s="128"/>
    </row>
    <row r="1004" spans="3:3" x14ac:dyDescent="0.2">
      <c r="C1004" s="128"/>
    </row>
    <row r="1005" spans="3:3" x14ac:dyDescent="0.2">
      <c r="C1005" s="128"/>
    </row>
    <row r="1006" spans="3:3" x14ac:dyDescent="0.2">
      <c r="C1006" s="128"/>
    </row>
    <row r="1007" spans="3:3" x14ac:dyDescent="0.2">
      <c r="C1007" s="128"/>
    </row>
    <row r="1008" spans="3:3" x14ac:dyDescent="0.2">
      <c r="C1008" s="128"/>
    </row>
    <row r="1009" spans="3:3" x14ac:dyDescent="0.2">
      <c r="C1009" s="128"/>
    </row>
    <row r="1010" spans="3:3" x14ac:dyDescent="0.2">
      <c r="C1010" s="128"/>
    </row>
    <row r="1011" spans="3:3" x14ac:dyDescent="0.2">
      <c r="C1011" s="128"/>
    </row>
    <row r="1012" spans="3:3" x14ac:dyDescent="0.2">
      <c r="C1012" s="128"/>
    </row>
    <row r="1013" spans="3:3" x14ac:dyDescent="0.2">
      <c r="C1013" s="128"/>
    </row>
    <row r="1014" spans="3:3" x14ac:dyDescent="0.2">
      <c r="C1014" s="128"/>
    </row>
    <row r="1015" spans="3:3" x14ac:dyDescent="0.2">
      <c r="C1015" s="128"/>
    </row>
    <row r="1016" spans="3:3" x14ac:dyDescent="0.2">
      <c r="C1016" s="128"/>
    </row>
    <row r="1017" spans="3:3" x14ac:dyDescent="0.2">
      <c r="C1017" s="128"/>
    </row>
    <row r="1018" spans="3:3" x14ac:dyDescent="0.2">
      <c r="C1018" s="128"/>
    </row>
    <row r="1019" spans="3:3" x14ac:dyDescent="0.2">
      <c r="C1019" s="128"/>
    </row>
    <row r="1020" spans="3:3" x14ac:dyDescent="0.2">
      <c r="C1020" s="128"/>
    </row>
    <row r="1021" spans="3:3" x14ac:dyDescent="0.2">
      <c r="C1021" s="128"/>
    </row>
    <row r="1022" spans="3:3" x14ac:dyDescent="0.2">
      <c r="C1022" s="128"/>
    </row>
    <row r="1023" spans="3:3" x14ac:dyDescent="0.2">
      <c r="C1023" s="128"/>
    </row>
    <row r="1024" spans="3:3" x14ac:dyDescent="0.2">
      <c r="C1024" s="128"/>
    </row>
    <row r="1025" spans="3:3" x14ac:dyDescent="0.2">
      <c r="C1025" s="128"/>
    </row>
    <row r="1026" spans="3:3" x14ac:dyDescent="0.2">
      <c r="C1026" s="128"/>
    </row>
    <row r="1027" spans="3:3" x14ac:dyDescent="0.2">
      <c r="C1027" s="128"/>
    </row>
    <row r="1028" spans="3:3" x14ac:dyDescent="0.2">
      <c r="C1028" s="128"/>
    </row>
    <row r="1029" spans="3:3" x14ac:dyDescent="0.2">
      <c r="C1029" s="128"/>
    </row>
    <row r="1030" spans="3:3" x14ac:dyDescent="0.2">
      <c r="C1030" s="128"/>
    </row>
    <row r="1031" spans="3:3" x14ac:dyDescent="0.2">
      <c r="C1031" s="128"/>
    </row>
    <row r="1032" spans="3:3" x14ac:dyDescent="0.2">
      <c r="C1032" s="128"/>
    </row>
    <row r="1033" spans="3:3" x14ac:dyDescent="0.2">
      <c r="C1033" s="128"/>
    </row>
    <row r="1034" spans="3:3" x14ac:dyDescent="0.2">
      <c r="C1034" s="128"/>
    </row>
    <row r="1035" spans="3:3" x14ac:dyDescent="0.2">
      <c r="C1035" s="128"/>
    </row>
    <row r="1036" spans="3:3" x14ac:dyDescent="0.2">
      <c r="C1036" s="128"/>
    </row>
    <row r="1037" spans="3:3" x14ac:dyDescent="0.2">
      <c r="C1037" s="128"/>
    </row>
    <row r="1038" spans="3:3" x14ac:dyDescent="0.2">
      <c r="C1038" s="128"/>
    </row>
    <row r="1039" spans="3:3" x14ac:dyDescent="0.2">
      <c r="C1039" s="128"/>
    </row>
    <row r="1040" spans="3:3" x14ac:dyDescent="0.2">
      <c r="C1040" s="128"/>
    </row>
    <row r="1041" spans="3:3" x14ac:dyDescent="0.2">
      <c r="C1041" s="128"/>
    </row>
    <row r="1042" spans="3:3" x14ac:dyDescent="0.2">
      <c r="C1042" s="128"/>
    </row>
    <row r="1043" spans="3:3" x14ac:dyDescent="0.2">
      <c r="C1043" s="128"/>
    </row>
    <row r="1044" spans="3:3" x14ac:dyDescent="0.2">
      <c r="C1044" s="128"/>
    </row>
    <row r="1045" spans="3:3" x14ac:dyDescent="0.2">
      <c r="C1045" s="128"/>
    </row>
    <row r="1046" spans="3:3" x14ac:dyDescent="0.2">
      <c r="C1046" s="128"/>
    </row>
    <row r="1047" spans="3:3" x14ac:dyDescent="0.2">
      <c r="C1047" s="128"/>
    </row>
    <row r="1048" spans="3:3" x14ac:dyDescent="0.2">
      <c r="C1048" s="128"/>
    </row>
    <row r="1049" spans="3:3" x14ac:dyDescent="0.2">
      <c r="C1049" s="128"/>
    </row>
    <row r="1050" spans="3:3" x14ac:dyDescent="0.2">
      <c r="C1050" s="128"/>
    </row>
    <row r="1051" spans="3:3" x14ac:dyDescent="0.2">
      <c r="C1051" s="128"/>
    </row>
    <row r="1052" spans="3:3" x14ac:dyDescent="0.2">
      <c r="C1052" s="128"/>
    </row>
    <row r="1053" spans="3:3" x14ac:dyDescent="0.2">
      <c r="C1053" s="128"/>
    </row>
    <row r="1054" spans="3:3" x14ac:dyDescent="0.2">
      <c r="C1054" s="128"/>
    </row>
    <row r="1055" spans="3:3" x14ac:dyDescent="0.2">
      <c r="C1055" s="128"/>
    </row>
    <row r="1056" spans="3:3" x14ac:dyDescent="0.2">
      <c r="C1056" s="128"/>
    </row>
    <row r="1057" spans="3:3" x14ac:dyDescent="0.2">
      <c r="C1057" s="128"/>
    </row>
    <row r="1058" spans="3:3" x14ac:dyDescent="0.2">
      <c r="C1058" s="128"/>
    </row>
    <row r="1059" spans="3:3" x14ac:dyDescent="0.2">
      <c r="C1059" s="128"/>
    </row>
    <row r="1060" spans="3:3" x14ac:dyDescent="0.2">
      <c r="C1060" s="128"/>
    </row>
    <row r="1061" spans="3:3" x14ac:dyDescent="0.2">
      <c r="C1061" s="128"/>
    </row>
    <row r="1062" spans="3:3" x14ac:dyDescent="0.2">
      <c r="C1062" s="128"/>
    </row>
    <row r="1063" spans="3:3" x14ac:dyDescent="0.2">
      <c r="C1063" s="128"/>
    </row>
    <row r="1064" spans="3:3" x14ac:dyDescent="0.2">
      <c r="C1064" s="128"/>
    </row>
    <row r="1065" spans="3:3" x14ac:dyDescent="0.2">
      <c r="C1065" s="128"/>
    </row>
    <row r="1066" spans="3:3" x14ac:dyDescent="0.2">
      <c r="C1066" s="128"/>
    </row>
    <row r="1067" spans="3:3" x14ac:dyDescent="0.2">
      <c r="C1067" s="128"/>
    </row>
    <row r="1068" spans="3:3" x14ac:dyDescent="0.2">
      <c r="C1068" s="128"/>
    </row>
    <row r="1069" spans="3:3" x14ac:dyDescent="0.2">
      <c r="C1069" s="128"/>
    </row>
    <row r="1070" spans="3:3" x14ac:dyDescent="0.2">
      <c r="C1070" s="128"/>
    </row>
    <row r="1071" spans="3:3" x14ac:dyDescent="0.2">
      <c r="C1071" s="128"/>
    </row>
    <row r="1072" spans="3:3" x14ac:dyDescent="0.2">
      <c r="C1072" s="128"/>
    </row>
    <row r="1073" spans="3:3" x14ac:dyDescent="0.2">
      <c r="C1073" s="128"/>
    </row>
    <row r="1074" spans="3:3" x14ac:dyDescent="0.2">
      <c r="C1074" s="128"/>
    </row>
    <row r="1075" spans="3:3" x14ac:dyDescent="0.2">
      <c r="C1075" s="128"/>
    </row>
    <row r="1076" spans="3:3" x14ac:dyDescent="0.2">
      <c r="C1076" s="128"/>
    </row>
    <row r="1077" spans="3:3" x14ac:dyDescent="0.2">
      <c r="C1077" s="128"/>
    </row>
    <row r="1078" spans="3:3" x14ac:dyDescent="0.2">
      <c r="C1078" s="128"/>
    </row>
    <row r="1079" spans="3:3" x14ac:dyDescent="0.2">
      <c r="C1079" s="128"/>
    </row>
    <row r="1080" spans="3:3" x14ac:dyDescent="0.2">
      <c r="C1080" s="128"/>
    </row>
    <row r="1081" spans="3:3" x14ac:dyDescent="0.2">
      <c r="C1081" s="128"/>
    </row>
    <row r="1082" spans="3:3" x14ac:dyDescent="0.2">
      <c r="C1082" s="128"/>
    </row>
    <row r="1083" spans="3:3" x14ac:dyDescent="0.2">
      <c r="C1083" s="128"/>
    </row>
    <row r="1084" spans="3:3" x14ac:dyDescent="0.2">
      <c r="C1084" s="128"/>
    </row>
    <row r="1085" spans="3:3" x14ac:dyDescent="0.2">
      <c r="C1085" s="128"/>
    </row>
    <row r="1086" spans="3:3" x14ac:dyDescent="0.2">
      <c r="C1086" s="128"/>
    </row>
    <row r="1087" spans="3:3" x14ac:dyDescent="0.2">
      <c r="C1087" s="128"/>
    </row>
    <row r="1088" spans="3:3" x14ac:dyDescent="0.2">
      <c r="C1088" s="128"/>
    </row>
    <row r="1089" spans="3:3" x14ac:dyDescent="0.2">
      <c r="C1089" s="128"/>
    </row>
    <row r="1090" spans="3:3" x14ac:dyDescent="0.2">
      <c r="C1090" s="128"/>
    </row>
    <row r="1091" spans="3:3" x14ac:dyDescent="0.2">
      <c r="C1091" s="128"/>
    </row>
    <row r="1092" spans="3:3" x14ac:dyDescent="0.2">
      <c r="C1092" s="128"/>
    </row>
    <row r="1093" spans="3:3" x14ac:dyDescent="0.2">
      <c r="C1093" s="128"/>
    </row>
    <row r="1094" spans="3:3" x14ac:dyDescent="0.2">
      <c r="C1094" s="128"/>
    </row>
    <row r="1095" spans="3:3" x14ac:dyDescent="0.2">
      <c r="C1095" s="128"/>
    </row>
    <row r="1096" spans="3:3" x14ac:dyDescent="0.2">
      <c r="C1096" s="128"/>
    </row>
    <row r="1097" spans="3:3" x14ac:dyDescent="0.2">
      <c r="C1097" s="128"/>
    </row>
    <row r="1098" spans="3:3" x14ac:dyDescent="0.2">
      <c r="C1098" s="128"/>
    </row>
    <row r="1099" spans="3:3" x14ac:dyDescent="0.2">
      <c r="C1099" s="128"/>
    </row>
    <row r="1100" spans="3:3" x14ac:dyDescent="0.2">
      <c r="C1100" s="128"/>
    </row>
    <row r="1101" spans="3:3" x14ac:dyDescent="0.2">
      <c r="C1101" s="128"/>
    </row>
    <row r="1102" spans="3:3" x14ac:dyDescent="0.2">
      <c r="C1102" s="128"/>
    </row>
    <row r="1103" spans="3:3" x14ac:dyDescent="0.2">
      <c r="C1103" s="128"/>
    </row>
    <row r="1104" spans="3:3" x14ac:dyDescent="0.2">
      <c r="C1104" s="128"/>
    </row>
    <row r="1105" spans="3:3" x14ac:dyDescent="0.2">
      <c r="C1105" s="128"/>
    </row>
    <row r="1106" spans="3:3" x14ac:dyDescent="0.2">
      <c r="C1106" s="128"/>
    </row>
    <row r="1107" spans="3:3" x14ac:dyDescent="0.2">
      <c r="C1107" s="128"/>
    </row>
    <row r="1108" spans="3:3" x14ac:dyDescent="0.2">
      <c r="C1108" s="128"/>
    </row>
    <row r="1109" spans="3:3" x14ac:dyDescent="0.2">
      <c r="C1109" s="128"/>
    </row>
    <row r="1110" spans="3:3" x14ac:dyDescent="0.2">
      <c r="C1110" s="128"/>
    </row>
    <row r="1111" spans="3:3" x14ac:dyDescent="0.2">
      <c r="C1111" s="128"/>
    </row>
    <row r="1112" spans="3:3" x14ac:dyDescent="0.2">
      <c r="C1112" s="128"/>
    </row>
    <row r="1113" spans="3:3" x14ac:dyDescent="0.2">
      <c r="C1113" s="128"/>
    </row>
    <row r="1114" spans="3:3" x14ac:dyDescent="0.2">
      <c r="C1114" s="128"/>
    </row>
    <row r="1115" spans="3:3" x14ac:dyDescent="0.2">
      <c r="C1115" s="128"/>
    </row>
    <row r="1116" spans="3:3" x14ac:dyDescent="0.2">
      <c r="C1116" s="128"/>
    </row>
    <row r="1117" spans="3:3" x14ac:dyDescent="0.2">
      <c r="C1117" s="128"/>
    </row>
    <row r="1118" spans="3:3" x14ac:dyDescent="0.2">
      <c r="C1118" s="128"/>
    </row>
    <row r="1119" spans="3:3" x14ac:dyDescent="0.2">
      <c r="C1119" s="128"/>
    </row>
    <row r="1120" spans="3:3" x14ac:dyDescent="0.2">
      <c r="C1120" s="128"/>
    </row>
    <row r="1121" spans="3:3" x14ac:dyDescent="0.2">
      <c r="C1121" s="128"/>
    </row>
    <row r="1122" spans="3:3" x14ac:dyDescent="0.2">
      <c r="C1122" s="128"/>
    </row>
    <row r="1123" spans="3:3" x14ac:dyDescent="0.2">
      <c r="C1123" s="128"/>
    </row>
    <row r="1124" spans="3:3" x14ac:dyDescent="0.2">
      <c r="C1124" s="128"/>
    </row>
    <row r="1125" spans="3:3" x14ac:dyDescent="0.2">
      <c r="C1125" s="128"/>
    </row>
    <row r="1126" spans="3:3" x14ac:dyDescent="0.2">
      <c r="C1126" s="128"/>
    </row>
    <row r="1127" spans="3:3" x14ac:dyDescent="0.2">
      <c r="C1127" s="128"/>
    </row>
    <row r="1128" spans="3:3" x14ac:dyDescent="0.2">
      <c r="C1128" s="128"/>
    </row>
    <row r="1129" spans="3:3" x14ac:dyDescent="0.2">
      <c r="C1129" s="128"/>
    </row>
    <row r="1130" spans="3:3" x14ac:dyDescent="0.2">
      <c r="C1130" s="128"/>
    </row>
    <row r="1131" spans="3:3" x14ac:dyDescent="0.2">
      <c r="C1131" s="128"/>
    </row>
    <row r="1132" spans="3:3" x14ac:dyDescent="0.2">
      <c r="C1132" s="128"/>
    </row>
    <row r="1133" spans="3:3" x14ac:dyDescent="0.2">
      <c r="C1133" s="128"/>
    </row>
    <row r="1134" spans="3:3" x14ac:dyDescent="0.2">
      <c r="C1134" s="128"/>
    </row>
    <row r="1135" spans="3:3" x14ac:dyDescent="0.2">
      <c r="C1135" s="128"/>
    </row>
    <row r="1136" spans="3:3" x14ac:dyDescent="0.2">
      <c r="C1136" s="128"/>
    </row>
    <row r="1137" spans="3:3" x14ac:dyDescent="0.2">
      <c r="C1137" s="128"/>
    </row>
    <row r="1138" spans="3:3" x14ac:dyDescent="0.2">
      <c r="C1138" s="128"/>
    </row>
    <row r="1139" spans="3:3" x14ac:dyDescent="0.2">
      <c r="C1139" s="128"/>
    </row>
    <row r="1140" spans="3:3" x14ac:dyDescent="0.2">
      <c r="C1140" s="128"/>
    </row>
    <row r="1141" spans="3:3" x14ac:dyDescent="0.2">
      <c r="C1141" s="128"/>
    </row>
    <row r="1142" spans="3:3" x14ac:dyDescent="0.2">
      <c r="C1142" s="128"/>
    </row>
    <row r="1143" spans="3:3" x14ac:dyDescent="0.2">
      <c r="C1143" s="128"/>
    </row>
    <row r="1144" spans="3:3" x14ac:dyDescent="0.2">
      <c r="C1144" s="128"/>
    </row>
    <row r="1145" spans="3:3" x14ac:dyDescent="0.2">
      <c r="C1145" s="128"/>
    </row>
    <row r="1146" spans="3:3" x14ac:dyDescent="0.2">
      <c r="C1146" s="128"/>
    </row>
    <row r="1147" spans="3:3" x14ac:dyDescent="0.2">
      <c r="C1147" s="128"/>
    </row>
    <row r="1148" spans="3:3" x14ac:dyDescent="0.2">
      <c r="C1148" s="128"/>
    </row>
    <row r="1149" spans="3:3" x14ac:dyDescent="0.2">
      <c r="C1149" s="128"/>
    </row>
    <row r="1150" spans="3:3" x14ac:dyDescent="0.2">
      <c r="C1150" s="128"/>
    </row>
    <row r="1151" spans="3:3" x14ac:dyDescent="0.2">
      <c r="C1151" s="128"/>
    </row>
    <row r="1152" spans="3:3" x14ac:dyDescent="0.2">
      <c r="C1152" s="128"/>
    </row>
    <row r="1153" spans="3:3" x14ac:dyDescent="0.2">
      <c r="C1153" s="128"/>
    </row>
    <row r="1154" spans="3:3" x14ac:dyDescent="0.2">
      <c r="C1154" s="128"/>
    </row>
    <row r="1155" spans="3:3" x14ac:dyDescent="0.2">
      <c r="C1155" s="128"/>
    </row>
    <row r="1156" spans="3:3" x14ac:dyDescent="0.2">
      <c r="C1156" s="128"/>
    </row>
    <row r="1157" spans="3:3" x14ac:dyDescent="0.2">
      <c r="C1157" s="128"/>
    </row>
    <row r="1158" spans="3:3" x14ac:dyDescent="0.2">
      <c r="C1158" s="128"/>
    </row>
    <row r="1159" spans="3:3" x14ac:dyDescent="0.2">
      <c r="C1159" s="128"/>
    </row>
    <row r="1160" spans="3:3" x14ac:dyDescent="0.2">
      <c r="C1160" s="128"/>
    </row>
    <row r="1161" spans="3:3" x14ac:dyDescent="0.2">
      <c r="C1161" s="128"/>
    </row>
    <row r="1162" spans="3:3" x14ac:dyDescent="0.2">
      <c r="C1162" s="128"/>
    </row>
    <row r="1163" spans="3:3" x14ac:dyDescent="0.2">
      <c r="C1163" s="128"/>
    </row>
    <row r="1164" spans="3:3" x14ac:dyDescent="0.2">
      <c r="C1164" s="128"/>
    </row>
    <row r="1165" spans="3:3" x14ac:dyDescent="0.2">
      <c r="C1165" s="128"/>
    </row>
    <row r="1166" spans="3:3" x14ac:dyDescent="0.2">
      <c r="C1166" s="128"/>
    </row>
    <row r="1167" spans="3:3" x14ac:dyDescent="0.2">
      <c r="C1167" s="128"/>
    </row>
    <row r="1168" spans="3:3" x14ac:dyDescent="0.2">
      <c r="C1168" s="128"/>
    </row>
    <row r="1169" spans="3:3" x14ac:dyDescent="0.2">
      <c r="C1169" s="128"/>
    </row>
    <row r="1170" spans="3:3" x14ac:dyDescent="0.2">
      <c r="C1170" s="128"/>
    </row>
    <row r="1171" spans="3:3" x14ac:dyDescent="0.2">
      <c r="C1171" s="128"/>
    </row>
    <row r="1172" spans="3:3" x14ac:dyDescent="0.2">
      <c r="C1172" s="128"/>
    </row>
    <row r="1173" spans="3:3" x14ac:dyDescent="0.2">
      <c r="C1173" s="128"/>
    </row>
    <row r="1174" spans="3:3" x14ac:dyDescent="0.2">
      <c r="C1174" s="128"/>
    </row>
    <row r="1175" spans="3:3" x14ac:dyDescent="0.2">
      <c r="C1175" s="128"/>
    </row>
    <row r="1176" spans="3:3" x14ac:dyDescent="0.2">
      <c r="C1176" s="128"/>
    </row>
    <row r="1177" spans="3:3" x14ac:dyDescent="0.2">
      <c r="C1177" s="128"/>
    </row>
    <row r="1178" spans="3:3" x14ac:dyDescent="0.2">
      <c r="C1178" s="128"/>
    </row>
    <row r="1179" spans="3:3" x14ac:dyDescent="0.2">
      <c r="C1179" s="128"/>
    </row>
    <row r="1180" spans="3:3" x14ac:dyDescent="0.2">
      <c r="C1180" s="128"/>
    </row>
    <row r="1181" spans="3:3" x14ac:dyDescent="0.2">
      <c r="C1181" s="128"/>
    </row>
    <row r="1182" spans="3:3" x14ac:dyDescent="0.2">
      <c r="C1182" s="128"/>
    </row>
    <row r="1183" spans="3:3" x14ac:dyDescent="0.2">
      <c r="C1183" s="128"/>
    </row>
    <row r="1184" spans="3:3" x14ac:dyDescent="0.2">
      <c r="C1184" s="128"/>
    </row>
    <row r="1185" spans="3:3" x14ac:dyDescent="0.2">
      <c r="C1185" s="128"/>
    </row>
    <row r="1186" spans="3:3" x14ac:dyDescent="0.2">
      <c r="C1186" s="128"/>
    </row>
    <row r="1187" spans="3:3" x14ac:dyDescent="0.2">
      <c r="C1187" s="128"/>
    </row>
    <row r="1188" spans="3:3" x14ac:dyDescent="0.2">
      <c r="C1188" s="128"/>
    </row>
    <row r="1189" spans="3:3" x14ac:dyDescent="0.2">
      <c r="C1189" s="128"/>
    </row>
    <row r="1190" spans="3:3" x14ac:dyDescent="0.2">
      <c r="C1190" s="128"/>
    </row>
    <row r="1191" spans="3:3" x14ac:dyDescent="0.2">
      <c r="C1191" s="128"/>
    </row>
    <row r="1192" spans="3:3" x14ac:dyDescent="0.2">
      <c r="C1192" s="128"/>
    </row>
    <row r="1193" spans="3:3" x14ac:dyDescent="0.2">
      <c r="C1193" s="128"/>
    </row>
    <row r="1194" spans="3:3" x14ac:dyDescent="0.2">
      <c r="C1194" s="128"/>
    </row>
    <row r="1195" spans="3:3" x14ac:dyDescent="0.2">
      <c r="C1195" s="128"/>
    </row>
    <row r="1196" spans="3:3" x14ac:dyDescent="0.2">
      <c r="C1196" s="128"/>
    </row>
    <row r="1197" spans="3:3" x14ac:dyDescent="0.2">
      <c r="C1197" s="128"/>
    </row>
    <row r="1198" spans="3:3" x14ac:dyDescent="0.2">
      <c r="C1198" s="128"/>
    </row>
    <row r="1199" spans="3:3" x14ac:dyDescent="0.2">
      <c r="C1199" s="128"/>
    </row>
    <row r="1200" spans="3:3" x14ac:dyDescent="0.2">
      <c r="C1200" s="128"/>
    </row>
    <row r="1201" spans="3:3" x14ac:dyDescent="0.2">
      <c r="C1201" s="128"/>
    </row>
    <row r="1202" spans="3:3" x14ac:dyDescent="0.2">
      <c r="C1202" s="128"/>
    </row>
    <row r="1203" spans="3:3" x14ac:dyDescent="0.2">
      <c r="C1203" s="128"/>
    </row>
    <row r="1204" spans="3:3" x14ac:dyDescent="0.2">
      <c r="C1204" s="128"/>
    </row>
    <row r="1205" spans="3:3" x14ac:dyDescent="0.2">
      <c r="C1205" s="128"/>
    </row>
    <row r="1206" spans="3:3" x14ac:dyDescent="0.2">
      <c r="C1206" s="128"/>
    </row>
    <row r="1207" spans="3:3" x14ac:dyDescent="0.2">
      <c r="C1207" s="128"/>
    </row>
    <row r="1208" spans="3:3" x14ac:dyDescent="0.2">
      <c r="C1208" s="128"/>
    </row>
    <row r="1209" spans="3:3" x14ac:dyDescent="0.2">
      <c r="C1209" s="128"/>
    </row>
    <row r="1210" spans="3:3" x14ac:dyDescent="0.2">
      <c r="C1210" s="128"/>
    </row>
    <row r="1211" spans="3:3" x14ac:dyDescent="0.2">
      <c r="C1211" s="128"/>
    </row>
    <row r="1212" spans="3:3" x14ac:dyDescent="0.2">
      <c r="C1212" s="128"/>
    </row>
    <row r="1213" spans="3:3" x14ac:dyDescent="0.2">
      <c r="C1213" s="128"/>
    </row>
    <row r="1214" spans="3:3" x14ac:dyDescent="0.2">
      <c r="C1214" s="128"/>
    </row>
    <row r="1215" spans="3:3" x14ac:dyDescent="0.2">
      <c r="C1215" s="128"/>
    </row>
    <row r="1216" spans="3:3" x14ac:dyDescent="0.2">
      <c r="C1216" s="128"/>
    </row>
    <row r="1217" spans="3:3" x14ac:dyDescent="0.2">
      <c r="C1217" s="128"/>
    </row>
    <row r="1218" spans="3:3" x14ac:dyDescent="0.2">
      <c r="C1218" s="128"/>
    </row>
    <row r="1219" spans="3:3" x14ac:dyDescent="0.2">
      <c r="C1219" s="128"/>
    </row>
    <row r="1220" spans="3:3" x14ac:dyDescent="0.2">
      <c r="C1220" s="128"/>
    </row>
    <row r="1221" spans="3:3" x14ac:dyDescent="0.2">
      <c r="C1221" s="128"/>
    </row>
    <row r="1222" spans="3:3" x14ac:dyDescent="0.2">
      <c r="C1222" s="128"/>
    </row>
    <row r="1223" spans="3:3" x14ac:dyDescent="0.2">
      <c r="C1223" s="128"/>
    </row>
    <row r="1224" spans="3:3" x14ac:dyDescent="0.2">
      <c r="C1224" s="128"/>
    </row>
    <row r="1225" spans="3:3" x14ac:dyDescent="0.2">
      <c r="C1225" s="128"/>
    </row>
    <row r="1226" spans="3:3" x14ac:dyDescent="0.2">
      <c r="C1226" s="128"/>
    </row>
    <row r="1227" spans="3:3" x14ac:dyDescent="0.2">
      <c r="C1227" s="128"/>
    </row>
    <row r="1228" spans="3:3" x14ac:dyDescent="0.2">
      <c r="C1228" s="128"/>
    </row>
    <row r="1229" spans="3:3" x14ac:dyDescent="0.2">
      <c r="C1229" s="128"/>
    </row>
    <row r="1230" spans="3:3" x14ac:dyDescent="0.2">
      <c r="C1230" s="128"/>
    </row>
    <row r="1231" spans="3:3" x14ac:dyDescent="0.2">
      <c r="C1231" s="128"/>
    </row>
    <row r="1232" spans="3:3" x14ac:dyDescent="0.2">
      <c r="C1232" s="128"/>
    </row>
    <row r="1233" spans="3:3" x14ac:dyDescent="0.2">
      <c r="C1233" s="128"/>
    </row>
    <row r="1234" spans="3:3" x14ac:dyDescent="0.2">
      <c r="C1234" s="128"/>
    </row>
    <row r="1235" spans="3:3" x14ac:dyDescent="0.2">
      <c r="C1235" s="128"/>
    </row>
    <row r="1236" spans="3:3" x14ac:dyDescent="0.2">
      <c r="C1236" s="128"/>
    </row>
    <row r="1237" spans="3:3" x14ac:dyDescent="0.2">
      <c r="C1237" s="128"/>
    </row>
    <row r="1238" spans="3:3" x14ac:dyDescent="0.2">
      <c r="C1238" s="128"/>
    </row>
    <row r="1239" spans="3:3" x14ac:dyDescent="0.2">
      <c r="C1239" s="128"/>
    </row>
    <row r="1240" spans="3:3" x14ac:dyDescent="0.2">
      <c r="C1240" s="128"/>
    </row>
    <row r="1241" spans="3:3" x14ac:dyDescent="0.2">
      <c r="C1241" s="128"/>
    </row>
    <row r="1242" spans="3:3" x14ac:dyDescent="0.2">
      <c r="C1242" s="128"/>
    </row>
    <row r="1243" spans="3:3" x14ac:dyDescent="0.2">
      <c r="C1243" s="128"/>
    </row>
    <row r="1244" spans="3:3" x14ac:dyDescent="0.2">
      <c r="C1244" s="128"/>
    </row>
    <row r="1245" spans="3:3" x14ac:dyDescent="0.2">
      <c r="C1245" s="128"/>
    </row>
    <row r="1246" spans="3:3" x14ac:dyDescent="0.2">
      <c r="C1246" s="128"/>
    </row>
    <row r="1247" spans="3:3" x14ac:dyDescent="0.2">
      <c r="C1247" s="128"/>
    </row>
    <row r="1248" spans="3:3" x14ac:dyDescent="0.2">
      <c r="C1248" s="128"/>
    </row>
    <row r="1249" spans="3:3" x14ac:dyDescent="0.2">
      <c r="C1249" s="128"/>
    </row>
    <row r="1250" spans="3:3" x14ac:dyDescent="0.2">
      <c r="C1250" s="128"/>
    </row>
    <row r="1251" spans="3:3" x14ac:dyDescent="0.2">
      <c r="C1251" s="128"/>
    </row>
    <row r="1252" spans="3:3" x14ac:dyDescent="0.2">
      <c r="C1252" s="128"/>
    </row>
    <row r="1253" spans="3:3" x14ac:dyDescent="0.2">
      <c r="C1253" s="128"/>
    </row>
    <row r="1254" spans="3:3" x14ac:dyDescent="0.2">
      <c r="C1254" s="128"/>
    </row>
    <row r="1255" spans="3:3" x14ac:dyDescent="0.2">
      <c r="C1255" s="128"/>
    </row>
    <row r="1256" spans="3:3" x14ac:dyDescent="0.2">
      <c r="C1256" s="128"/>
    </row>
    <row r="1257" spans="3:3" x14ac:dyDescent="0.2">
      <c r="C1257" s="128"/>
    </row>
    <row r="1258" spans="3:3" x14ac:dyDescent="0.2">
      <c r="C1258" s="128"/>
    </row>
    <row r="1259" spans="3:3" x14ac:dyDescent="0.2">
      <c r="C1259" s="128"/>
    </row>
    <row r="1260" spans="3:3" x14ac:dyDescent="0.2">
      <c r="C1260" s="128"/>
    </row>
    <row r="1261" spans="3:3" x14ac:dyDescent="0.2">
      <c r="C1261" s="128"/>
    </row>
    <row r="1262" spans="3:3" x14ac:dyDescent="0.2">
      <c r="C1262" s="128"/>
    </row>
    <row r="1263" spans="3:3" x14ac:dyDescent="0.2">
      <c r="C1263" s="128"/>
    </row>
    <row r="1264" spans="3:3" x14ac:dyDescent="0.2">
      <c r="C1264" s="128"/>
    </row>
    <row r="1265" spans="3:3" x14ac:dyDescent="0.2">
      <c r="C1265" s="128"/>
    </row>
    <row r="1266" spans="3:3" x14ac:dyDescent="0.2">
      <c r="C1266" s="128"/>
    </row>
    <row r="1267" spans="3:3" x14ac:dyDescent="0.2">
      <c r="C1267" s="128"/>
    </row>
    <row r="1268" spans="3:3" x14ac:dyDescent="0.2">
      <c r="C1268" s="128"/>
    </row>
    <row r="1269" spans="3:3" x14ac:dyDescent="0.2">
      <c r="C1269" s="128"/>
    </row>
    <row r="1270" spans="3:3" x14ac:dyDescent="0.2">
      <c r="C1270" s="128"/>
    </row>
    <row r="1271" spans="3:3" x14ac:dyDescent="0.2">
      <c r="C1271" s="128"/>
    </row>
    <row r="1272" spans="3:3" x14ac:dyDescent="0.2">
      <c r="C1272" s="128"/>
    </row>
    <row r="1273" spans="3:3" x14ac:dyDescent="0.2">
      <c r="C1273" s="128"/>
    </row>
    <row r="1274" spans="3:3" x14ac:dyDescent="0.2">
      <c r="C1274" s="128"/>
    </row>
    <row r="1275" spans="3:3" x14ac:dyDescent="0.2">
      <c r="C1275" s="128"/>
    </row>
    <row r="1276" spans="3:3" x14ac:dyDescent="0.2">
      <c r="C1276" s="128"/>
    </row>
    <row r="1277" spans="3:3" x14ac:dyDescent="0.2">
      <c r="C1277" s="128"/>
    </row>
    <row r="1278" spans="3:3" x14ac:dyDescent="0.2">
      <c r="C1278" s="128"/>
    </row>
    <row r="1279" spans="3:3" x14ac:dyDescent="0.2">
      <c r="C1279" s="128"/>
    </row>
    <row r="1280" spans="3:3" x14ac:dyDescent="0.2">
      <c r="C1280" s="128"/>
    </row>
    <row r="1281" spans="3:3" x14ac:dyDescent="0.2">
      <c r="C1281" s="128"/>
    </row>
    <row r="1282" spans="3:3" x14ac:dyDescent="0.2">
      <c r="C1282" s="128"/>
    </row>
    <row r="1283" spans="3:3" x14ac:dyDescent="0.2">
      <c r="C1283" s="128"/>
    </row>
    <row r="1284" spans="3:3" x14ac:dyDescent="0.2">
      <c r="C1284" s="128"/>
    </row>
    <row r="1285" spans="3:3" x14ac:dyDescent="0.2">
      <c r="C1285" s="128"/>
    </row>
    <row r="1286" spans="3:3" x14ac:dyDescent="0.2">
      <c r="C1286" s="128"/>
    </row>
    <row r="1287" spans="3:3" x14ac:dyDescent="0.2">
      <c r="C1287" s="128"/>
    </row>
    <row r="1288" spans="3:3" x14ac:dyDescent="0.2">
      <c r="C1288" s="128"/>
    </row>
    <row r="1289" spans="3:3" x14ac:dyDescent="0.2">
      <c r="C1289" s="128"/>
    </row>
    <row r="1290" spans="3:3" x14ac:dyDescent="0.2">
      <c r="C1290" s="128"/>
    </row>
    <row r="1291" spans="3:3" x14ac:dyDescent="0.2">
      <c r="C1291" s="128"/>
    </row>
    <row r="1292" spans="3:3" x14ac:dyDescent="0.2">
      <c r="C1292" s="128"/>
    </row>
    <row r="1293" spans="3:3" x14ac:dyDescent="0.2">
      <c r="C1293" s="128"/>
    </row>
    <row r="1294" spans="3:3" x14ac:dyDescent="0.2">
      <c r="C1294" s="128"/>
    </row>
    <row r="1295" spans="3:3" x14ac:dyDescent="0.2">
      <c r="C1295" s="128"/>
    </row>
    <row r="1296" spans="3:3" x14ac:dyDescent="0.2">
      <c r="C1296" s="128"/>
    </row>
    <row r="1297" spans="3:3" x14ac:dyDescent="0.2">
      <c r="C1297" s="128"/>
    </row>
    <row r="1298" spans="3:3" x14ac:dyDescent="0.2">
      <c r="C1298" s="128"/>
    </row>
    <row r="1299" spans="3:3" x14ac:dyDescent="0.2">
      <c r="C1299" s="128"/>
    </row>
    <row r="1300" spans="3:3" x14ac:dyDescent="0.2">
      <c r="C1300" s="128"/>
    </row>
    <row r="1301" spans="3:3" x14ac:dyDescent="0.2">
      <c r="C1301" s="128"/>
    </row>
    <row r="1302" spans="3:3" x14ac:dyDescent="0.2">
      <c r="C1302" s="128"/>
    </row>
    <row r="1303" spans="3:3" x14ac:dyDescent="0.2">
      <c r="C1303" s="128"/>
    </row>
    <row r="1304" spans="3:3" x14ac:dyDescent="0.2">
      <c r="C1304" s="128"/>
    </row>
    <row r="1305" spans="3:3" x14ac:dyDescent="0.2">
      <c r="C1305" s="128"/>
    </row>
    <row r="1306" spans="3:3" x14ac:dyDescent="0.2">
      <c r="C1306" s="128"/>
    </row>
    <row r="1307" spans="3:3" x14ac:dyDescent="0.2">
      <c r="C1307" s="128"/>
    </row>
    <row r="1308" spans="3:3" x14ac:dyDescent="0.2">
      <c r="C1308" s="128"/>
    </row>
    <row r="1309" spans="3:3" x14ac:dyDescent="0.2">
      <c r="C1309" s="128"/>
    </row>
    <row r="1310" spans="3:3" x14ac:dyDescent="0.2">
      <c r="C1310" s="128"/>
    </row>
    <row r="1311" spans="3:3" x14ac:dyDescent="0.2">
      <c r="C1311" s="128"/>
    </row>
    <row r="1312" spans="3:3" x14ac:dyDescent="0.2">
      <c r="C1312" s="128"/>
    </row>
    <row r="1313" spans="3:3" x14ac:dyDescent="0.2">
      <c r="C1313" s="128"/>
    </row>
    <row r="1314" spans="3:3" x14ac:dyDescent="0.2">
      <c r="C1314" s="128"/>
    </row>
    <row r="1315" spans="3:3" x14ac:dyDescent="0.2">
      <c r="C1315" s="128"/>
    </row>
    <row r="1316" spans="3:3" x14ac:dyDescent="0.2">
      <c r="C1316" s="128"/>
    </row>
    <row r="1317" spans="3:3" x14ac:dyDescent="0.2">
      <c r="C1317" s="128"/>
    </row>
    <row r="1318" spans="3:3" x14ac:dyDescent="0.2">
      <c r="C1318" s="128"/>
    </row>
    <row r="1319" spans="3:3" x14ac:dyDescent="0.2">
      <c r="C1319" s="128"/>
    </row>
    <row r="1320" spans="3:3" x14ac:dyDescent="0.2">
      <c r="C1320" s="128"/>
    </row>
    <row r="1321" spans="3:3" x14ac:dyDescent="0.2">
      <c r="C1321" s="128"/>
    </row>
    <row r="1322" spans="3:3" x14ac:dyDescent="0.2">
      <c r="C1322" s="128"/>
    </row>
    <row r="1323" spans="3:3" x14ac:dyDescent="0.2">
      <c r="C1323" s="128"/>
    </row>
    <row r="1324" spans="3:3" x14ac:dyDescent="0.2">
      <c r="C1324" s="128"/>
    </row>
    <row r="1325" spans="3:3" x14ac:dyDescent="0.2">
      <c r="C1325" s="128"/>
    </row>
    <row r="1326" spans="3:3" x14ac:dyDescent="0.2">
      <c r="C1326" s="128"/>
    </row>
    <row r="1327" spans="3:3" x14ac:dyDescent="0.2">
      <c r="C1327" s="128"/>
    </row>
    <row r="1328" spans="3:3" x14ac:dyDescent="0.2">
      <c r="C1328" s="128"/>
    </row>
    <row r="1329" spans="3:3" x14ac:dyDescent="0.2">
      <c r="C1329" s="128"/>
    </row>
    <row r="1330" spans="3:3" x14ac:dyDescent="0.2">
      <c r="C1330" s="128"/>
    </row>
  </sheetData>
  <mergeCells count="3">
    <mergeCell ref="B2:F2"/>
    <mergeCell ref="B11:B12"/>
    <mergeCell ref="C11:E12"/>
  </mergeCells>
  <dataValidations count="1">
    <dataValidation type="whole" allowBlank="1" showInputMessage="1" showErrorMessage="1" error="Introdueixi l'exercici en el següent format YYYY_x000a_" sqref="C4:C5">
      <formula1>2000</formula1>
      <formula2>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1"/>
  <sheetViews>
    <sheetView workbookViewId="0">
      <selection activeCell="C16" sqref="C16"/>
    </sheetView>
  </sheetViews>
  <sheetFormatPr baseColWidth="10" defaultColWidth="9.140625" defaultRowHeight="12.75" x14ac:dyDescent="0.2"/>
  <cols>
    <col min="1" max="1" width="11.42578125" style="108" customWidth="1"/>
    <col min="2" max="2" width="28.85546875" style="108" customWidth="1"/>
    <col min="3" max="3" width="14.5703125" style="108" customWidth="1"/>
    <col min="4" max="256" width="11.42578125" style="108" customWidth="1"/>
    <col min="257" max="16384" width="9.140625" style="108"/>
  </cols>
  <sheetData>
    <row r="1" spans="1:15" ht="13.5" thickBot="1" x14ac:dyDescent="0.25">
      <c r="A1" s="106"/>
      <c r="B1" s="106"/>
      <c r="C1" s="106"/>
      <c r="D1" s="106"/>
      <c r="E1" s="106"/>
      <c r="F1" s="106"/>
      <c r="G1" s="107"/>
      <c r="H1" s="107"/>
      <c r="I1" s="107"/>
      <c r="J1" s="107"/>
      <c r="K1" s="107"/>
      <c r="L1" s="107"/>
      <c r="M1" s="106"/>
      <c r="N1" s="106"/>
      <c r="O1" s="106"/>
    </row>
    <row r="2" spans="1:15" ht="21" thickBot="1" x14ac:dyDescent="0.35">
      <c r="A2" s="106"/>
      <c r="B2" s="129" t="s">
        <v>47</v>
      </c>
      <c r="C2" s="130"/>
      <c r="D2" s="130"/>
      <c r="E2" s="130"/>
      <c r="F2" s="131"/>
      <c r="G2" s="120"/>
      <c r="H2" s="132"/>
      <c r="I2" s="107"/>
      <c r="J2" s="107"/>
      <c r="K2" s="107"/>
      <c r="L2" s="107"/>
      <c r="M2" s="106"/>
      <c r="N2" s="106"/>
      <c r="O2" s="106"/>
    </row>
    <row r="3" spans="1:15" ht="13.5" thickBot="1" x14ac:dyDescent="0.25">
      <c r="A3" s="109"/>
      <c r="B3" s="110"/>
      <c r="C3" s="110"/>
      <c r="D3" s="110"/>
      <c r="E3" s="110"/>
      <c r="F3" s="109"/>
      <c r="G3" s="107"/>
      <c r="H3" s="107"/>
      <c r="I3" s="107"/>
      <c r="J3" s="107"/>
      <c r="K3" s="107"/>
      <c r="L3" s="107"/>
      <c r="M3" s="109"/>
      <c r="N3" s="109"/>
      <c r="O3" s="109"/>
    </row>
    <row r="4" spans="1:15" ht="19.5" thickBot="1" x14ac:dyDescent="0.35">
      <c r="A4" s="109"/>
      <c r="B4" s="111" t="s">
        <v>0</v>
      </c>
      <c r="C4" s="112">
        <v>2021</v>
      </c>
      <c r="D4" s="113"/>
      <c r="E4" s="107"/>
      <c r="F4" s="114"/>
      <c r="G4" s="115"/>
      <c r="H4" s="107"/>
      <c r="I4" s="107"/>
      <c r="J4" s="113"/>
      <c r="K4" s="113"/>
      <c r="L4" s="107"/>
      <c r="M4" s="109"/>
      <c r="N4" s="109"/>
      <c r="O4" s="109"/>
    </row>
    <row r="5" spans="1:15" ht="19.5" thickBot="1" x14ac:dyDescent="0.35">
      <c r="A5" s="109"/>
      <c r="B5" s="114"/>
      <c r="C5" s="116"/>
      <c r="D5" s="113"/>
      <c r="E5" s="107"/>
      <c r="F5" s="114"/>
      <c r="G5" s="115"/>
      <c r="H5" s="107"/>
      <c r="I5" s="107"/>
      <c r="J5" s="113"/>
      <c r="K5" s="113"/>
      <c r="L5" s="107"/>
      <c r="M5" s="109"/>
      <c r="N5" s="109"/>
      <c r="O5" s="109"/>
    </row>
    <row r="6" spans="1:15" ht="16.5" thickBot="1" x14ac:dyDescent="0.3">
      <c r="A6" s="106"/>
      <c r="B6" s="117" t="s">
        <v>42</v>
      </c>
      <c r="C6" s="231" t="str">
        <f>Full1!D12</f>
        <v>Consorci Parc de Recerca Biomèdica de Barcelona</v>
      </c>
      <c r="D6" s="232"/>
      <c r="E6" s="232"/>
      <c r="F6" s="232"/>
      <c r="G6" s="232"/>
      <c r="H6" s="233"/>
      <c r="I6" s="107"/>
      <c r="J6" s="113"/>
      <c r="K6" s="113"/>
      <c r="L6" s="107"/>
      <c r="M6" s="109"/>
      <c r="N6" s="109"/>
      <c r="O6" s="109"/>
    </row>
    <row r="7" spans="1:15" ht="16.5" thickBot="1" x14ac:dyDescent="0.3">
      <c r="A7" s="106"/>
      <c r="B7" s="123" t="s">
        <v>43</v>
      </c>
      <c r="C7" s="124" t="str">
        <f>Full1!C13</f>
        <v>Q0801357E</v>
      </c>
      <c r="D7" s="106"/>
      <c r="E7" s="107"/>
      <c r="F7" s="106"/>
      <c r="G7" s="106"/>
      <c r="K7" s="113"/>
      <c r="L7" s="107"/>
      <c r="M7" s="109"/>
      <c r="N7" s="109"/>
      <c r="O7" s="109"/>
    </row>
    <row r="8" spans="1:15" ht="16.5" thickBot="1" x14ac:dyDescent="0.3">
      <c r="A8" s="109"/>
      <c r="B8" s="123" t="s">
        <v>58</v>
      </c>
      <c r="C8" s="231" t="str">
        <f>Full1!C14</f>
        <v>Consorci</v>
      </c>
      <c r="D8" s="232"/>
      <c r="E8" s="232"/>
      <c r="F8" s="232"/>
      <c r="G8" s="232"/>
      <c r="H8" s="233"/>
      <c r="K8" s="113"/>
      <c r="L8" s="107"/>
      <c r="M8" s="109"/>
      <c r="N8" s="109"/>
      <c r="O8" s="109"/>
    </row>
    <row r="9" spans="1:15" x14ac:dyDescent="0.2">
      <c r="A9" s="106"/>
      <c r="B9" s="106"/>
      <c r="C9" s="106"/>
      <c r="D9" s="106"/>
      <c r="E9" s="106"/>
      <c r="F9" s="106"/>
      <c r="G9" s="106"/>
    </row>
    <row r="10" spans="1:15" x14ac:dyDescent="0.2">
      <c r="A10" s="106"/>
      <c r="B10" s="106"/>
    </row>
    <row r="11" spans="1:15" ht="12.75" customHeight="1" x14ac:dyDescent="0.2">
      <c r="A11" s="106"/>
      <c r="B11" s="226" t="s">
        <v>60</v>
      </c>
    </row>
    <row r="12" spans="1:15" ht="21" customHeight="1" x14ac:dyDescent="0.2">
      <c r="A12" s="106"/>
      <c r="B12" s="227"/>
    </row>
    <row r="13" spans="1:15" ht="21" customHeight="1" x14ac:dyDescent="0.2">
      <c r="A13" s="106"/>
      <c r="B13" s="133"/>
      <c r="C13" s="228" t="s">
        <v>61</v>
      </c>
      <c r="D13" s="228"/>
      <c r="E13" s="228"/>
      <c r="F13" s="228"/>
      <c r="G13" s="228"/>
    </row>
    <row r="14" spans="1:15" ht="15.75" x14ac:dyDescent="0.25">
      <c r="C14" s="134" t="s">
        <v>6</v>
      </c>
      <c r="D14" s="135" t="s">
        <v>7</v>
      </c>
      <c r="E14" s="135" t="s">
        <v>8</v>
      </c>
      <c r="F14" s="135" t="s">
        <v>11</v>
      </c>
      <c r="G14" s="135" t="s">
        <v>12</v>
      </c>
    </row>
    <row r="15" spans="1:15" x14ac:dyDescent="0.2">
      <c r="B15" s="126" t="s">
        <v>62</v>
      </c>
      <c r="C15" s="229" t="s">
        <v>100</v>
      </c>
      <c r="D15" s="230"/>
      <c r="E15" s="230"/>
      <c r="F15" s="230"/>
      <c r="G15" s="230"/>
    </row>
    <row r="16" spans="1:15" x14ac:dyDescent="0.2">
      <c r="B16" s="127"/>
      <c r="C16" s="127"/>
      <c r="D16" s="127"/>
      <c r="E16" s="127"/>
      <c r="F16" s="127"/>
      <c r="G16" s="127"/>
    </row>
    <row r="17" spans="2:7" x14ac:dyDescent="0.2">
      <c r="B17" s="127"/>
      <c r="C17" s="127"/>
      <c r="D17" s="127"/>
      <c r="E17" s="127"/>
      <c r="F17" s="127"/>
      <c r="G17" s="127"/>
    </row>
    <row r="18" spans="2:7" x14ac:dyDescent="0.2">
      <c r="B18" s="127"/>
      <c r="C18" s="127"/>
      <c r="D18" s="127"/>
      <c r="E18" s="127"/>
      <c r="F18" s="127"/>
      <c r="G18" s="127"/>
    </row>
    <row r="19" spans="2:7" x14ac:dyDescent="0.2">
      <c r="B19" s="127"/>
      <c r="C19" s="127"/>
      <c r="D19" s="127"/>
      <c r="E19" s="127"/>
      <c r="F19" s="127"/>
      <c r="G19" s="127"/>
    </row>
    <row r="20" spans="2:7" x14ac:dyDescent="0.2">
      <c r="B20" s="127"/>
      <c r="C20" s="127"/>
      <c r="D20" s="127"/>
      <c r="E20" s="127"/>
      <c r="F20" s="127"/>
      <c r="G20" s="127"/>
    </row>
    <row r="21" spans="2:7" x14ac:dyDescent="0.2">
      <c r="B21" s="127"/>
      <c r="C21" s="127"/>
      <c r="D21" s="127"/>
      <c r="E21" s="127"/>
      <c r="F21" s="127"/>
      <c r="G21" s="127"/>
    </row>
    <row r="22" spans="2:7" x14ac:dyDescent="0.2">
      <c r="B22" s="127"/>
      <c r="C22" s="127"/>
      <c r="D22" s="127"/>
      <c r="E22" s="127"/>
      <c r="F22" s="127"/>
      <c r="G22" s="127"/>
    </row>
    <row r="23" spans="2:7" x14ac:dyDescent="0.2">
      <c r="B23" s="127"/>
      <c r="C23" s="127"/>
      <c r="D23" s="127"/>
      <c r="E23" s="127"/>
      <c r="F23" s="127"/>
      <c r="G23" s="127"/>
    </row>
    <row r="24" spans="2:7" x14ac:dyDescent="0.2">
      <c r="B24" s="127"/>
      <c r="C24" s="127"/>
      <c r="D24" s="127"/>
      <c r="E24" s="127"/>
      <c r="F24" s="127"/>
      <c r="G24" s="127"/>
    </row>
    <row r="25" spans="2:7" x14ac:dyDescent="0.2">
      <c r="B25" s="127"/>
      <c r="C25" s="127"/>
      <c r="D25" s="127"/>
      <c r="E25" s="127"/>
      <c r="F25" s="127"/>
      <c r="G25" s="127"/>
    </row>
    <row r="26" spans="2:7" x14ac:dyDescent="0.2">
      <c r="B26" s="127"/>
      <c r="C26" s="127"/>
      <c r="D26" s="127"/>
      <c r="E26" s="127"/>
      <c r="F26" s="127"/>
      <c r="G26" s="127"/>
    </row>
    <row r="27" spans="2:7" x14ac:dyDescent="0.2">
      <c r="B27" s="127"/>
      <c r="C27" s="127"/>
      <c r="D27" s="127"/>
      <c r="E27" s="127"/>
      <c r="F27" s="127"/>
      <c r="G27" s="127"/>
    </row>
    <row r="28" spans="2:7" x14ac:dyDescent="0.2">
      <c r="B28" s="127"/>
      <c r="C28" s="127"/>
      <c r="D28" s="127"/>
      <c r="E28" s="127"/>
      <c r="F28" s="127"/>
      <c r="G28" s="127"/>
    </row>
    <row r="29" spans="2:7" x14ac:dyDescent="0.2">
      <c r="B29" s="127"/>
      <c r="C29" s="127"/>
      <c r="D29" s="127"/>
      <c r="E29" s="127"/>
      <c r="F29" s="127"/>
      <c r="G29" s="127"/>
    </row>
    <row r="30" spans="2:7" x14ac:dyDescent="0.2">
      <c r="B30" s="127"/>
      <c r="C30" s="127"/>
      <c r="D30" s="127"/>
      <c r="E30" s="127"/>
      <c r="F30" s="127"/>
      <c r="G30" s="127"/>
    </row>
    <row r="31" spans="2:7" x14ac:dyDescent="0.2">
      <c r="C31" s="128"/>
    </row>
    <row r="32" spans="2:7" x14ac:dyDescent="0.2">
      <c r="C32" s="128"/>
    </row>
    <row r="33" spans="3:3" x14ac:dyDescent="0.2">
      <c r="C33" s="128"/>
    </row>
    <row r="34" spans="3:3" x14ac:dyDescent="0.2">
      <c r="C34" s="128"/>
    </row>
    <row r="35" spans="3:3" x14ac:dyDescent="0.2">
      <c r="C35" s="128"/>
    </row>
    <row r="36" spans="3:3" x14ac:dyDescent="0.2">
      <c r="C36" s="128"/>
    </row>
    <row r="37" spans="3:3" x14ac:dyDescent="0.2">
      <c r="C37" s="128"/>
    </row>
    <row r="38" spans="3:3" x14ac:dyDescent="0.2">
      <c r="C38" s="128"/>
    </row>
    <row r="39" spans="3:3" x14ac:dyDescent="0.2">
      <c r="C39" s="128"/>
    </row>
    <row r="40" spans="3:3" x14ac:dyDescent="0.2">
      <c r="C40" s="128"/>
    </row>
    <row r="41" spans="3:3" x14ac:dyDescent="0.2">
      <c r="C41" s="128"/>
    </row>
    <row r="42" spans="3:3" x14ac:dyDescent="0.2">
      <c r="C42" s="128"/>
    </row>
    <row r="43" spans="3:3" x14ac:dyDescent="0.2">
      <c r="C43" s="128"/>
    </row>
    <row r="44" spans="3:3" x14ac:dyDescent="0.2">
      <c r="C44" s="128"/>
    </row>
    <row r="45" spans="3:3" x14ac:dyDescent="0.2">
      <c r="C45" s="128"/>
    </row>
    <row r="46" spans="3:3" x14ac:dyDescent="0.2">
      <c r="C46" s="128"/>
    </row>
    <row r="47" spans="3:3" x14ac:dyDescent="0.2">
      <c r="C47" s="128"/>
    </row>
    <row r="48" spans="3:3" x14ac:dyDescent="0.2">
      <c r="C48" s="128"/>
    </row>
    <row r="49" spans="3:3" x14ac:dyDescent="0.2">
      <c r="C49" s="128"/>
    </row>
    <row r="50" spans="3:3" x14ac:dyDescent="0.2">
      <c r="C50" s="128"/>
    </row>
    <row r="51" spans="3:3" x14ac:dyDescent="0.2">
      <c r="C51" s="128"/>
    </row>
    <row r="52" spans="3:3" x14ac:dyDescent="0.2">
      <c r="C52" s="128"/>
    </row>
    <row r="53" spans="3:3" x14ac:dyDescent="0.2">
      <c r="C53" s="128"/>
    </row>
    <row r="54" spans="3:3" x14ac:dyDescent="0.2">
      <c r="C54" s="128"/>
    </row>
    <row r="55" spans="3:3" x14ac:dyDescent="0.2">
      <c r="C55" s="128"/>
    </row>
    <row r="56" spans="3:3" x14ac:dyDescent="0.2">
      <c r="C56" s="128"/>
    </row>
    <row r="57" spans="3:3" x14ac:dyDescent="0.2">
      <c r="C57" s="128"/>
    </row>
    <row r="58" spans="3:3" x14ac:dyDescent="0.2">
      <c r="C58" s="128"/>
    </row>
    <row r="59" spans="3:3" x14ac:dyDescent="0.2">
      <c r="C59" s="128"/>
    </row>
    <row r="60" spans="3:3" x14ac:dyDescent="0.2">
      <c r="C60" s="128"/>
    </row>
    <row r="61" spans="3:3" x14ac:dyDescent="0.2">
      <c r="C61" s="128"/>
    </row>
    <row r="62" spans="3:3" x14ac:dyDescent="0.2">
      <c r="C62" s="128"/>
    </row>
    <row r="63" spans="3:3" x14ac:dyDescent="0.2">
      <c r="C63" s="128"/>
    </row>
    <row r="64" spans="3:3" x14ac:dyDescent="0.2">
      <c r="C64" s="128"/>
    </row>
    <row r="65" spans="3:3" x14ac:dyDescent="0.2">
      <c r="C65" s="128"/>
    </row>
    <row r="66" spans="3:3" x14ac:dyDescent="0.2">
      <c r="C66" s="128"/>
    </row>
    <row r="67" spans="3:3" x14ac:dyDescent="0.2">
      <c r="C67" s="128"/>
    </row>
    <row r="68" spans="3:3" x14ac:dyDescent="0.2">
      <c r="C68" s="128"/>
    </row>
    <row r="69" spans="3:3" x14ac:dyDescent="0.2">
      <c r="C69" s="128"/>
    </row>
    <row r="70" spans="3:3" x14ac:dyDescent="0.2">
      <c r="C70" s="128"/>
    </row>
    <row r="71" spans="3:3" x14ac:dyDescent="0.2">
      <c r="C71" s="128"/>
    </row>
    <row r="72" spans="3:3" x14ac:dyDescent="0.2">
      <c r="C72" s="128"/>
    </row>
    <row r="73" spans="3:3" x14ac:dyDescent="0.2">
      <c r="C73" s="128"/>
    </row>
    <row r="74" spans="3:3" x14ac:dyDescent="0.2">
      <c r="C74" s="128"/>
    </row>
    <row r="75" spans="3:3" x14ac:dyDescent="0.2">
      <c r="C75" s="128"/>
    </row>
    <row r="76" spans="3:3" x14ac:dyDescent="0.2">
      <c r="C76" s="128"/>
    </row>
    <row r="77" spans="3:3" x14ac:dyDescent="0.2">
      <c r="C77" s="128"/>
    </row>
    <row r="78" spans="3:3" x14ac:dyDescent="0.2">
      <c r="C78" s="128"/>
    </row>
    <row r="79" spans="3:3" x14ac:dyDescent="0.2">
      <c r="C79" s="128"/>
    </row>
    <row r="80" spans="3:3" x14ac:dyDescent="0.2">
      <c r="C80" s="128"/>
    </row>
    <row r="81" spans="3:3" x14ac:dyDescent="0.2">
      <c r="C81" s="128"/>
    </row>
    <row r="82" spans="3:3" x14ac:dyDescent="0.2">
      <c r="C82" s="128"/>
    </row>
    <row r="83" spans="3:3" x14ac:dyDescent="0.2">
      <c r="C83" s="128"/>
    </row>
    <row r="84" spans="3:3" x14ac:dyDescent="0.2">
      <c r="C84" s="128"/>
    </row>
    <row r="85" spans="3:3" x14ac:dyDescent="0.2">
      <c r="C85" s="128"/>
    </row>
    <row r="86" spans="3:3" x14ac:dyDescent="0.2">
      <c r="C86" s="128"/>
    </row>
    <row r="87" spans="3:3" x14ac:dyDescent="0.2">
      <c r="C87" s="128"/>
    </row>
    <row r="88" spans="3:3" x14ac:dyDescent="0.2">
      <c r="C88" s="128"/>
    </row>
    <row r="89" spans="3:3" x14ac:dyDescent="0.2">
      <c r="C89" s="128"/>
    </row>
    <row r="90" spans="3:3" x14ac:dyDescent="0.2">
      <c r="C90" s="128"/>
    </row>
    <row r="91" spans="3:3" x14ac:dyDescent="0.2">
      <c r="C91" s="128"/>
    </row>
    <row r="92" spans="3:3" x14ac:dyDescent="0.2">
      <c r="C92" s="128"/>
    </row>
    <row r="93" spans="3:3" x14ac:dyDescent="0.2">
      <c r="C93" s="128"/>
    </row>
    <row r="94" spans="3:3" x14ac:dyDescent="0.2">
      <c r="C94" s="128"/>
    </row>
    <row r="95" spans="3:3" x14ac:dyDescent="0.2">
      <c r="C95" s="128"/>
    </row>
    <row r="96" spans="3:3" x14ac:dyDescent="0.2">
      <c r="C96" s="128"/>
    </row>
    <row r="97" spans="3:3" x14ac:dyDescent="0.2">
      <c r="C97" s="128"/>
    </row>
    <row r="98" spans="3:3" x14ac:dyDescent="0.2">
      <c r="C98" s="128"/>
    </row>
    <row r="99" spans="3:3" x14ac:dyDescent="0.2">
      <c r="C99" s="128"/>
    </row>
    <row r="100" spans="3:3" x14ac:dyDescent="0.2">
      <c r="C100" s="128"/>
    </row>
    <row r="101" spans="3:3" x14ac:dyDescent="0.2">
      <c r="C101" s="128"/>
    </row>
    <row r="102" spans="3:3" x14ac:dyDescent="0.2">
      <c r="C102" s="128"/>
    </row>
    <row r="103" spans="3:3" x14ac:dyDescent="0.2">
      <c r="C103" s="128"/>
    </row>
    <row r="104" spans="3:3" x14ac:dyDescent="0.2">
      <c r="C104" s="128"/>
    </row>
    <row r="105" spans="3:3" x14ac:dyDescent="0.2">
      <c r="C105" s="128"/>
    </row>
    <row r="106" spans="3:3" x14ac:dyDescent="0.2">
      <c r="C106" s="128"/>
    </row>
    <row r="107" spans="3:3" x14ac:dyDescent="0.2">
      <c r="C107" s="128"/>
    </row>
    <row r="108" spans="3:3" x14ac:dyDescent="0.2">
      <c r="C108" s="128"/>
    </row>
    <row r="109" spans="3:3" x14ac:dyDescent="0.2">
      <c r="C109" s="128"/>
    </row>
    <row r="110" spans="3:3" x14ac:dyDescent="0.2">
      <c r="C110" s="128"/>
    </row>
    <row r="111" spans="3:3" x14ac:dyDescent="0.2">
      <c r="C111" s="128"/>
    </row>
    <row r="112" spans="3:3" x14ac:dyDescent="0.2">
      <c r="C112" s="128"/>
    </row>
    <row r="113" spans="3:3" x14ac:dyDescent="0.2">
      <c r="C113" s="128"/>
    </row>
    <row r="114" spans="3:3" x14ac:dyDescent="0.2">
      <c r="C114" s="128"/>
    </row>
    <row r="115" spans="3:3" x14ac:dyDescent="0.2">
      <c r="C115" s="128"/>
    </row>
    <row r="116" spans="3:3" x14ac:dyDescent="0.2">
      <c r="C116" s="128"/>
    </row>
    <row r="117" spans="3:3" x14ac:dyDescent="0.2">
      <c r="C117" s="128"/>
    </row>
    <row r="118" spans="3:3" x14ac:dyDescent="0.2">
      <c r="C118" s="128"/>
    </row>
    <row r="119" spans="3:3" x14ac:dyDescent="0.2">
      <c r="C119" s="128"/>
    </row>
    <row r="120" spans="3:3" x14ac:dyDescent="0.2">
      <c r="C120" s="128"/>
    </row>
    <row r="121" spans="3:3" x14ac:dyDescent="0.2">
      <c r="C121" s="128"/>
    </row>
    <row r="122" spans="3:3" x14ac:dyDescent="0.2">
      <c r="C122" s="128"/>
    </row>
    <row r="123" spans="3:3" x14ac:dyDescent="0.2">
      <c r="C123" s="128"/>
    </row>
    <row r="124" spans="3:3" x14ac:dyDescent="0.2">
      <c r="C124" s="128"/>
    </row>
    <row r="125" spans="3:3" x14ac:dyDescent="0.2">
      <c r="C125" s="128"/>
    </row>
    <row r="126" spans="3:3" x14ac:dyDescent="0.2">
      <c r="C126" s="128"/>
    </row>
    <row r="127" spans="3:3" x14ac:dyDescent="0.2">
      <c r="C127" s="128"/>
    </row>
    <row r="128" spans="3:3" x14ac:dyDescent="0.2">
      <c r="C128" s="128"/>
    </row>
    <row r="129" spans="3:3" x14ac:dyDescent="0.2">
      <c r="C129" s="128"/>
    </row>
    <row r="130" spans="3:3" x14ac:dyDescent="0.2">
      <c r="C130" s="128"/>
    </row>
    <row r="131" spans="3:3" x14ac:dyDescent="0.2">
      <c r="C131" s="128"/>
    </row>
    <row r="132" spans="3:3" x14ac:dyDescent="0.2">
      <c r="C132" s="128"/>
    </row>
    <row r="133" spans="3:3" x14ac:dyDescent="0.2">
      <c r="C133" s="128"/>
    </row>
    <row r="134" spans="3:3" x14ac:dyDescent="0.2">
      <c r="C134" s="128"/>
    </row>
    <row r="135" spans="3:3" x14ac:dyDescent="0.2">
      <c r="C135" s="128"/>
    </row>
    <row r="136" spans="3:3" x14ac:dyDescent="0.2">
      <c r="C136" s="128"/>
    </row>
    <row r="137" spans="3:3" x14ac:dyDescent="0.2">
      <c r="C137" s="128"/>
    </row>
    <row r="138" spans="3:3" x14ac:dyDescent="0.2">
      <c r="C138" s="128"/>
    </row>
    <row r="139" spans="3:3" x14ac:dyDescent="0.2">
      <c r="C139" s="128"/>
    </row>
    <row r="140" spans="3:3" x14ac:dyDescent="0.2">
      <c r="C140" s="128"/>
    </row>
    <row r="141" spans="3:3" x14ac:dyDescent="0.2">
      <c r="C141" s="128"/>
    </row>
    <row r="142" spans="3:3" x14ac:dyDescent="0.2">
      <c r="C142" s="128"/>
    </row>
    <row r="143" spans="3:3" x14ac:dyDescent="0.2">
      <c r="C143" s="128"/>
    </row>
    <row r="144" spans="3:3" x14ac:dyDescent="0.2">
      <c r="C144" s="128"/>
    </row>
    <row r="145" spans="3:3" x14ac:dyDescent="0.2">
      <c r="C145" s="128"/>
    </row>
    <row r="146" spans="3:3" x14ac:dyDescent="0.2">
      <c r="C146" s="128"/>
    </row>
    <row r="147" spans="3:3" x14ac:dyDescent="0.2">
      <c r="C147" s="128"/>
    </row>
    <row r="148" spans="3:3" x14ac:dyDescent="0.2">
      <c r="C148" s="128"/>
    </row>
    <row r="149" spans="3:3" x14ac:dyDescent="0.2">
      <c r="C149" s="128"/>
    </row>
    <row r="150" spans="3:3" x14ac:dyDescent="0.2">
      <c r="C150" s="128"/>
    </row>
    <row r="151" spans="3:3" x14ac:dyDescent="0.2">
      <c r="C151" s="128"/>
    </row>
    <row r="152" spans="3:3" x14ac:dyDescent="0.2">
      <c r="C152" s="128"/>
    </row>
    <row r="153" spans="3:3" x14ac:dyDescent="0.2">
      <c r="C153" s="128"/>
    </row>
    <row r="154" spans="3:3" x14ac:dyDescent="0.2">
      <c r="C154" s="128"/>
    </row>
    <row r="155" spans="3:3" x14ac:dyDescent="0.2">
      <c r="C155" s="128"/>
    </row>
    <row r="156" spans="3:3" x14ac:dyDescent="0.2">
      <c r="C156" s="128"/>
    </row>
    <row r="157" spans="3:3" x14ac:dyDescent="0.2">
      <c r="C157" s="128"/>
    </row>
    <row r="158" spans="3:3" x14ac:dyDescent="0.2">
      <c r="C158" s="128"/>
    </row>
    <row r="159" spans="3:3" x14ac:dyDescent="0.2">
      <c r="C159" s="128"/>
    </row>
    <row r="160" spans="3:3" x14ac:dyDescent="0.2">
      <c r="C160" s="128"/>
    </row>
    <row r="161" spans="3:3" x14ac:dyDescent="0.2">
      <c r="C161" s="128"/>
    </row>
    <row r="162" spans="3:3" x14ac:dyDescent="0.2">
      <c r="C162" s="128"/>
    </row>
    <row r="163" spans="3:3" x14ac:dyDescent="0.2">
      <c r="C163" s="128"/>
    </row>
    <row r="164" spans="3:3" x14ac:dyDescent="0.2">
      <c r="C164" s="128"/>
    </row>
    <row r="165" spans="3:3" x14ac:dyDescent="0.2">
      <c r="C165" s="128"/>
    </row>
    <row r="166" spans="3:3" x14ac:dyDescent="0.2">
      <c r="C166" s="128"/>
    </row>
    <row r="167" spans="3:3" x14ac:dyDescent="0.2">
      <c r="C167" s="128"/>
    </row>
    <row r="168" spans="3:3" x14ac:dyDescent="0.2">
      <c r="C168" s="128"/>
    </row>
    <row r="169" spans="3:3" x14ac:dyDescent="0.2">
      <c r="C169" s="128"/>
    </row>
    <row r="170" spans="3:3" x14ac:dyDescent="0.2">
      <c r="C170" s="128"/>
    </row>
    <row r="171" spans="3:3" x14ac:dyDescent="0.2">
      <c r="C171" s="128"/>
    </row>
    <row r="172" spans="3:3" x14ac:dyDescent="0.2">
      <c r="C172" s="128"/>
    </row>
    <row r="173" spans="3:3" x14ac:dyDescent="0.2">
      <c r="C173" s="128"/>
    </row>
    <row r="174" spans="3:3" x14ac:dyDescent="0.2">
      <c r="C174" s="128"/>
    </row>
    <row r="175" spans="3:3" x14ac:dyDescent="0.2">
      <c r="C175" s="128"/>
    </row>
    <row r="176" spans="3:3" x14ac:dyDescent="0.2">
      <c r="C176" s="128"/>
    </row>
    <row r="177" spans="3:3" x14ac:dyDescent="0.2">
      <c r="C177" s="128"/>
    </row>
    <row r="178" spans="3:3" x14ac:dyDescent="0.2">
      <c r="C178" s="128"/>
    </row>
    <row r="179" spans="3:3" x14ac:dyDescent="0.2">
      <c r="C179" s="128"/>
    </row>
    <row r="180" spans="3:3" x14ac:dyDescent="0.2">
      <c r="C180" s="128"/>
    </row>
    <row r="181" spans="3:3" x14ac:dyDescent="0.2">
      <c r="C181" s="128"/>
    </row>
    <row r="182" spans="3:3" x14ac:dyDescent="0.2">
      <c r="C182" s="128"/>
    </row>
    <row r="183" spans="3:3" x14ac:dyDescent="0.2">
      <c r="C183" s="128"/>
    </row>
    <row r="184" spans="3:3" x14ac:dyDescent="0.2">
      <c r="C184" s="128"/>
    </row>
    <row r="185" spans="3:3" x14ac:dyDescent="0.2">
      <c r="C185" s="128"/>
    </row>
    <row r="186" spans="3:3" x14ac:dyDescent="0.2">
      <c r="C186" s="128"/>
    </row>
    <row r="187" spans="3:3" x14ac:dyDescent="0.2">
      <c r="C187" s="128"/>
    </row>
    <row r="188" spans="3:3" x14ac:dyDescent="0.2">
      <c r="C188" s="128"/>
    </row>
    <row r="189" spans="3:3" x14ac:dyDescent="0.2">
      <c r="C189" s="128"/>
    </row>
    <row r="190" spans="3:3" x14ac:dyDescent="0.2">
      <c r="C190" s="128"/>
    </row>
    <row r="191" spans="3:3" x14ac:dyDescent="0.2">
      <c r="C191" s="128"/>
    </row>
    <row r="192" spans="3:3" x14ac:dyDescent="0.2">
      <c r="C192" s="128"/>
    </row>
    <row r="193" spans="3:3" x14ac:dyDescent="0.2">
      <c r="C193" s="128"/>
    </row>
    <row r="194" spans="3:3" x14ac:dyDescent="0.2">
      <c r="C194" s="128"/>
    </row>
    <row r="195" spans="3:3" x14ac:dyDescent="0.2">
      <c r="C195" s="128"/>
    </row>
    <row r="196" spans="3:3" x14ac:dyDescent="0.2">
      <c r="C196" s="128"/>
    </row>
    <row r="197" spans="3:3" x14ac:dyDescent="0.2">
      <c r="C197" s="128"/>
    </row>
    <row r="198" spans="3:3" x14ac:dyDescent="0.2">
      <c r="C198" s="128"/>
    </row>
    <row r="199" spans="3:3" x14ac:dyDescent="0.2">
      <c r="C199" s="128"/>
    </row>
    <row r="200" spans="3:3" x14ac:dyDescent="0.2">
      <c r="C200" s="128"/>
    </row>
    <row r="201" spans="3:3" x14ac:dyDescent="0.2">
      <c r="C201" s="128"/>
    </row>
    <row r="202" spans="3:3" x14ac:dyDescent="0.2">
      <c r="C202" s="128"/>
    </row>
    <row r="203" spans="3:3" x14ac:dyDescent="0.2">
      <c r="C203" s="128"/>
    </row>
    <row r="204" spans="3:3" x14ac:dyDescent="0.2">
      <c r="C204" s="128"/>
    </row>
    <row r="205" spans="3:3" x14ac:dyDescent="0.2">
      <c r="C205" s="128"/>
    </row>
    <row r="206" spans="3:3" x14ac:dyDescent="0.2">
      <c r="C206" s="128"/>
    </row>
    <row r="207" spans="3:3" x14ac:dyDescent="0.2">
      <c r="C207" s="128"/>
    </row>
    <row r="208" spans="3:3" x14ac:dyDescent="0.2">
      <c r="C208" s="128"/>
    </row>
    <row r="209" spans="3:3" x14ac:dyDescent="0.2">
      <c r="C209" s="128"/>
    </row>
    <row r="210" spans="3:3" x14ac:dyDescent="0.2">
      <c r="C210" s="128"/>
    </row>
    <row r="211" spans="3:3" x14ac:dyDescent="0.2">
      <c r="C211" s="128"/>
    </row>
    <row r="212" spans="3:3" x14ac:dyDescent="0.2">
      <c r="C212" s="128"/>
    </row>
    <row r="213" spans="3:3" x14ac:dyDescent="0.2">
      <c r="C213" s="128"/>
    </row>
    <row r="214" spans="3:3" x14ac:dyDescent="0.2">
      <c r="C214" s="128"/>
    </row>
    <row r="215" spans="3:3" x14ac:dyDescent="0.2">
      <c r="C215" s="128"/>
    </row>
    <row r="216" spans="3:3" x14ac:dyDescent="0.2">
      <c r="C216" s="128"/>
    </row>
    <row r="217" spans="3:3" x14ac:dyDescent="0.2">
      <c r="C217" s="128"/>
    </row>
    <row r="218" spans="3:3" x14ac:dyDescent="0.2">
      <c r="C218" s="128"/>
    </row>
    <row r="219" spans="3:3" x14ac:dyDescent="0.2">
      <c r="C219" s="128"/>
    </row>
    <row r="220" spans="3:3" x14ac:dyDescent="0.2">
      <c r="C220" s="128"/>
    </row>
    <row r="221" spans="3:3" x14ac:dyDescent="0.2">
      <c r="C221" s="128"/>
    </row>
    <row r="222" spans="3:3" x14ac:dyDescent="0.2">
      <c r="C222" s="128"/>
    </row>
    <row r="223" spans="3:3" x14ac:dyDescent="0.2">
      <c r="C223" s="128"/>
    </row>
    <row r="224" spans="3:3" x14ac:dyDescent="0.2">
      <c r="C224" s="128"/>
    </row>
    <row r="225" spans="3:3" x14ac:dyDescent="0.2">
      <c r="C225" s="128"/>
    </row>
    <row r="226" spans="3:3" x14ac:dyDescent="0.2">
      <c r="C226" s="128"/>
    </row>
    <row r="227" spans="3:3" x14ac:dyDescent="0.2">
      <c r="C227" s="128"/>
    </row>
    <row r="228" spans="3:3" x14ac:dyDescent="0.2">
      <c r="C228" s="128"/>
    </row>
    <row r="229" spans="3:3" x14ac:dyDescent="0.2">
      <c r="C229" s="128"/>
    </row>
    <row r="230" spans="3:3" x14ac:dyDescent="0.2">
      <c r="C230" s="128"/>
    </row>
    <row r="231" spans="3:3" x14ac:dyDescent="0.2">
      <c r="C231" s="128"/>
    </row>
    <row r="232" spans="3:3" x14ac:dyDescent="0.2">
      <c r="C232" s="128"/>
    </row>
    <row r="233" spans="3:3" x14ac:dyDescent="0.2">
      <c r="C233" s="128"/>
    </row>
    <row r="234" spans="3:3" x14ac:dyDescent="0.2">
      <c r="C234" s="128"/>
    </row>
    <row r="235" spans="3:3" x14ac:dyDescent="0.2">
      <c r="C235" s="128"/>
    </row>
    <row r="236" spans="3:3" x14ac:dyDescent="0.2">
      <c r="C236" s="128"/>
    </row>
    <row r="237" spans="3:3" x14ac:dyDescent="0.2">
      <c r="C237" s="128"/>
    </row>
    <row r="238" spans="3:3" x14ac:dyDescent="0.2">
      <c r="C238" s="128"/>
    </row>
    <row r="239" spans="3:3" x14ac:dyDescent="0.2">
      <c r="C239" s="128"/>
    </row>
    <row r="240" spans="3:3" x14ac:dyDescent="0.2">
      <c r="C240" s="128"/>
    </row>
    <row r="241" spans="3:3" x14ac:dyDescent="0.2">
      <c r="C241" s="128"/>
    </row>
    <row r="242" spans="3:3" x14ac:dyDescent="0.2">
      <c r="C242" s="128"/>
    </row>
    <row r="243" spans="3:3" x14ac:dyDescent="0.2">
      <c r="C243" s="128"/>
    </row>
    <row r="244" spans="3:3" x14ac:dyDescent="0.2">
      <c r="C244" s="128"/>
    </row>
    <row r="245" spans="3:3" x14ac:dyDescent="0.2">
      <c r="C245" s="128"/>
    </row>
    <row r="246" spans="3:3" x14ac:dyDescent="0.2">
      <c r="C246" s="128"/>
    </row>
    <row r="247" spans="3:3" x14ac:dyDescent="0.2">
      <c r="C247" s="128"/>
    </row>
    <row r="248" spans="3:3" x14ac:dyDescent="0.2">
      <c r="C248" s="128"/>
    </row>
    <row r="249" spans="3:3" x14ac:dyDescent="0.2">
      <c r="C249" s="128"/>
    </row>
    <row r="250" spans="3:3" x14ac:dyDescent="0.2">
      <c r="C250" s="128"/>
    </row>
    <row r="251" spans="3:3" x14ac:dyDescent="0.2">
      <c r="C251" s="128"/>
    </row>
    <row r="252" spans="3:3" x14ac:dyDescent="0.2">
      <c r="C252" s="128"/>
    </row>
    <row r="253" spans="3:3" x14ac:dyDescent="0.2">
      <c r="C253" s="128"/>
    </row>
    <row r="254" spans="3:3" x14ac:dyDescent="0.2">
      <c r="C254" s="128"/>
    </row>
    <row r="255" spans="3:3" x14ac:dyDescent="0.2">
      <c r="C255" s="128"/>
    </row>
    <row r="256" spans="3:3" x14ac:dyDescent="0.2">
      <c r="C256" s="128"/>
    </row>
    <row r="257" spans="3:3" x14ac:dyDescent="0.2">
      <c r="C257" s="128"/>
    </row>
    <row r="258" spans="3:3" x14ac:dyDescent="0.2">
      <c r="C258" s="128"/>
    </row>
    <row r="259" spans="3:3" x14ac:dyDescent="0.2">
      <c r="C259" s="128"/>
    </row>
    <row r="260" spans="3:3" x14ac:dyDescent="0.2">
      <c r="C260" s="128"/>
    </row>
    <row r="261" spans="3:3" x14ac:dyDescent="0.2">
      <c r="C261" s="128"/>
    </row>
    <row r="262" spans="3:3" x14ac:dyDescent="0.2">
      <c r="C262" s="128"/>
    </row>
    <row r="263" spans="3:3" x14ac:dyDescent="0.2">
      <c r="C263" s="128"/>
    </row>
    <row r="264" spans="3:3" x14ac:dyDescent="0.2">
      <c r="C264" s="128"/>
    </row>
    <row r="265" spans="3:3" x14ac:dyDescent="0.2">
      <c r="C265" s="128"/>
    </row>
    <row r="266" spans="3:3" x14ac:dyDescent="0.2">
      <c r="C266" s="128"/>
    </row>
    <row r="267" spans="3:3" x14ac:dyDescent="0.2">
      <c r="C267" s="128"/>
    </row>
    <row r="268" spans="3:3" x14ac:dyDescent="0.2">
      <c r="C268" s="128"/>
    </row>
    <row r="269" spans="3:3" x14ac:dyDescent="0.2">
      <c r="C269" s="128"/>
    </row>
    <row r="270" spans="3:3" x14ac:dyDescent="0.2">
      <c r="C270" s="128"/>
    </row>
    <row r="271" spans="3:3" x14ac:dyDescent="0.2">
      <c r="C271" s="128"/>
    </row>
    <row r="272" spans="3:3" x14ac:dyDescent="0.2">
      <c r="C272" s="128"/>
    </row>
    <row r="273" spans="3:3" x14ac:dyDescent="0.2">
      <c r="C273" s="128"/>
    </row>
    <row r="274" spans="3:3" x14ac:dyDescent="0.2">
      <c r="C274" s="128"/>
    </row>
    <row r="275" spans="3:3" x14ac:dyDescent="0.2">
      <c r="C275" s="128"/>
    </row>
    <row r="276" spans="3:3" x14ac:dyDescent="0.2">
      <c r="C276" s="128"/>
    </row>
    <row r="277" spans="3:3" x14ac:dyDescent="0.2">
      <c r="C277" s="128"/>
    </row>
    <row r="278" spans="3:3" x14ac:dyDescent="0.2">
      <c r="C278" s="128"/>
    </row>
    <row r="279" spans="3:3" x14ac:dyDescent="0.2">
      <c r="C279" s="128"/>
    </row>
    <row r="280" spans="3:3" x14ac:dyDescent="0.2">
      <c r="C280" s="128"/>
    </row>
    <row r="281" spans="3:3" x14ac:dyDescent="0.2">
      <c r="C281" s="128"/>
    </row>
    <row r="282" spans="3:3" x14ac:dyDescent="0.2">
      <c r="C282" s="128"/>
    </row>
    <row r="283" spans="3:3" x14ac:dyDescent="0.2">
      <c r="C283" s="128"/>
    </row>
    <row r="284" spans="3:3" x14ac:dyDescent="0.2">
      <c r="C284" s="128"/>
    </row>
    <row r="285" spans="3:3" x14ac:dyDescent="0.2">
      <c r="C285" s="128"/>
    </row>
    <row r="286" spans="3:3" x14ac:dyDescent="0.2">
      <c r="C286" s="128"/>
    </row>
    <row r="287" spans="3:3" x14ac:dyDescent="0.2">
      <c r="C287" s="128"/>
    </row>
    <row r="288" spans="3:3" x14ac:dyDescent="0.2">
      <c r="C288" s="128"/>
    </row>
    <row r="289" spans="3:3" x14ac:dyDescent="0.2">
      <c r="C289" s="128"/>
    </row>
    <row r="290" spans="3:3" x14ac:dyDescent="0.2">
      <c r="C290" s="128"/>
    </row>
    <row r="291" spans="3:3" x14ac:dyDescent="0.2">
      <c r="C291" s="128"/>
    </row>
    <row r="292" spans="3:3" x14ac:dyDescent="0.2">
      <c r="C292" s="128"/>
    </row>
    <row r="293" spans="3:3" x14ac:dyDescent="0.2">
      <c r="C293" s="128"/>
    </row>
    <row r="294" spans="3:3" x14ac:dyDescent="0.2">
      <c r="C294" s="128"/>
    </row>
    <row r="295" spans="3:3" x14ac:dyDescent="0.2">
      <c r="C295" s="128"/>
    </row>
    <row r="296" spans="3:3" x14ac:dyDescent="0.2">
      <c r="C296" s="128"/>
    </row>
    <row r="297" spans="3:3" x14ac:dyDescent="0.2">
      <c r="C297" s="128"/>
    </row>
    <row r="298" spans="3:3" x14ac:dyDescent="0.2">
      <c r="C298" s="128"/>
    </row>
    <row r="299" spans="3:3" x14ac:dyDescent="0.2">
      <c r="C299" s="128"/>
    </row>
    <row r="300" spans="3:3" x14ac:dyDescent="0.2">
      <c r="C300" s="128"/>
    </row>
    <row r="301" spans="3:3" x14ac:dyDescent="0.2">
      <c r="C301" s="128"/>
    </row>
    <row r="302" spans="3:3" x14ac:dyDescent="0.2">
      <c r="C302" s="128"/>
    </row>
    <row r="303" spans="3:3" x14ac:dyDescent="0.2">
      <c r="C303" s="128"/>
    </row>
    <row r="304" spans="3:3" x14ac:dyDescent="0.2">
      <c r="C304" s="128"/>
    </row>
    <row r="305" spans="3:3" x14ac:dyDescent="0.2">
      <c r="C305" s="128"/>
    </row>
    <row r="306" spans="3:3" x14ac:dyDescent="0.2">
      <c r="C306" s="128"/>
    </row>
    <row r="307" spans="3:3" x14ac:dyDescent="0.2">
      <c r="C307" s="128"/>
    </row>
    <row r="308" spans="3:3" x14ac:dyDescent="0.2">
      <c r="C308" s="128"/>
    </row>
    <row r="309" spans="3:3" x14ac:dyDescent="0.2">
      <c r="C309" s="128"/>
    </row>
    <row r="310" spans="3:3" x14ac:dyDescent="0.2">
      <c r="C310" s="128"/>
    </row>
    <row r="311" spans="3:3" x14ac:dyDescent="0.2">
      <c r="C311" s="128"/>
    </row>
    <row r="312" spans="3:3" x14ac:dyDescent="0.2">
      <c r="C312" s="128"/>
    </row>
    <row r="313" spans="3:3" x14ac:dyDescent="0.2">
      <c r="C313" s="128"/>
    </row>
    <row r="314" spans="3:3" x14ac:dyDescent="0.2">
      <c r="C314" s="128"/>
    </row>
    <row r="315" spans="3:3" x14ac:dyDescent="0.2">
      <c r="C315" s="128"/>
    </row>
    <row r="316" spans="3:3" x14ac:dyDescent="0.2">
      <c r="C316" s="128"/>
    </row>
    <row r="317" spans="3:3" x14ac:dyDescent="0.2">
      <c r="C317" s="128"/>
    </row>
    <row r="318" spans="3:3" x14ac:dyDescent="0.2">
      <c r="C318" s="128"/>
    </row>
    <row r="319" spans="3:3" x14ac:dyDescent="0.2">
      <c r="C319" s="128"/>
    </row>
    <row r="320" spans="3:3" x14ac:dyDescent="0.2">
      <c r="C320" s="128"/>
    </row>
    <row r="321" spans="3:3" x14ac:dyDescent="0.2">
      <c r="C321" s="128"/>
    </row>
    <row r="322" spans="3:3" x14ac:dyDescent="0.2">
      <c r="C322" s="128"/>
    </row>
    <row r="323" spans="3:3" x14ac:dyDescent="0.2">
      <c r="C323" s="128"/>
    </row>
    <row r="324" spans="3:3" x14ac:dyDescent="0.2">
      <c r="C324" s="128"/>
    </row>
    <row r="325" spans="3:3" x14ac:dyDescent="0.2">
      <c r="C325" s="128"/>
    </row>
    <row r="326" spans="3:3" x14ac:dyDescent="0.2">
      <c r="C326" s="128"/>
    </row>
    <row r="327" spans="3:3" x14ac:dyDescent="0.2">
      <c r="C327" s="128"/>
    </row>
    <row r="328" spans="3:3" x14ac:dyDescent="0.2">
      <c r="C328" s="128"/>
    </row>
    <row r="329" spans="3:3" x14ac:dyDescent="0.2">
      <c r="C329" s="128"/>
    </row>
    <row r="330" spans="3:3" x14ac:dyDescent="0.2">
      <c r="C330" s="128"/>
    </row>
    <row r="331" spans="3:3" x14ac:dyDescent="0.2">
      <c r="C331" s="128"/>
    </row>
    <row r="332" spans="3:3" x14ac:dyDescent="0.2">
      <c r="C332" s="128"/>
    </row>
    <row r="333" spans="3:3" x14ac:dyDescent="0.2">
      <c r="C333" s="128"/>
    </row>
    <row r="334" spans="3:3" x14ac:dyDescent="0.2">
      <c r="C334" s="128"/>
    </row>
    <row r="335" spans="3:3" x14ac:dyDescent="0.2">
      <c r="C335" s="128"/>
    </row>
    <row r="336" spans="3:3" x14ac:dyDescent="0.2">
      <c r="C336" s="128"/>
    </row>
    <row r="337" spans="3:3" x14ac:dyDescent="0.2">
      <c r="C337" s="128"/>
    </row>
    <row r="338" spans="3:3" x14ac:dyDescent="0.2">
      <c r="C338" s="128"/>
    </row>
    <row r="339" spans="3:3" x14ac:dyDescent="0.2">
      <c r="C339" s="128"/>
    </row>
    <row r="340" spans="3:3" x14ac:dyDescent="0.2">
      <c r="C340" s="128"/>
    </row>
    <row r="341" spans="3:3" x14ac:dyDescent="0.2">
      <c r="C341" s="128"/>
    </row>
    <row r="342" spans="3:3" x14ac:dyDescent="0.2">
      <c r="C342" s="128"/>
    </row>
    <row r="343" spans="3:3" x14ac:dyDescent="0.2">
      <c r="C343" s="128"/>
    </row>
    <row r="344" spans="3:3" x14ac:dyDescent="0.2">
      <c r="C344" s="128"/>
    </row>
    <row r="345" spans="3:3" x14ac:dyDescent="0.2">
      <c r="C345" s="128"/>
    </row>
    <row r="346" spans="3:3" x14ac:dyDescent="0.2">
      <c r="C346" s="128"/>
    </row>
    <row r="347" spans="3:3" x14ac:dyDescent="0.2">
      <c r="C347" s="128"/>
    </row>
    <row r="348" spans="3:3" x14ac:dyDescent="0.2">
      <c r="C348" s="128"/>
    </row>
    <row r="349" spans="3:3" x14ac:dyDescent="0.2">
      <c r="C349" s="128"/>
    </row>
    <row r="350" spans="3:3" x14ac:dyDescent="0.2">
      <c r="C350" s="128"/>
    </row>
    <row r="351" spans="3:3" x14ac:dyDescent="0.2">
      <c r="C351" s="128"/>
    </row>
    <row r="352" spans="3:3" x14ac:dyDescent="0.2">
      <c r="C352" s="128"/>
    </row>
    <row r="353" spans="3:3" x14ac:dyDescent="0.2">
      <c r="C353" s="128"/>
    </row>
    <row r="354" spans="3:3" x14ac:dyDescent="0.2">
      <c r="C354" s="128"/>
    </row>
    <row r="355" spans="3:3" x14ac:dyDescent="0.2">
      <c r="C355" s="128"/>
    </row>
    <row r="356" spans="3:3" x14ac:dyDescent="0.2">
      <c r="C356" s="128"/>
    </row>
    <row r="357" spans="3:3" x14ac:dyDescent="0.2">
      <c r="C357" s="128"/>
    </row>
    <row r="358" spans="3:3" x14ac:dyDescent="0.2">
      <c r="C358" s="128"/>
    </row>
    <row r="359" spans="3:3" x14ac:dyDescent="0.2">
      <c r="C359" s="128"/>
    </row>
    <row r="360" spans="3:3" x14ac:dyDescent="0.2">
      <c r="C360" s="128"/>
    </row>
    <row r="361" spans="3:3" x14ac:dyDescent="0.2">
      <c r="C361" s="128"/>
    </row>
    <row r="362" spans="3:3" x14ac:dyDescent="0.2">
      <c r="C362" s="128"/>
    </row>
    <row r="363" spans="3:3" x14ac:dyDescent="0.2">
      <c r="C363" s="128"/>
    </row>
    <row r="364" spans="3:3" x14ac:dyDescent="0.2">
      <c r="C364" s="128"/>
    </row>
    <row r="365" spans="3:3" x14ac:dyDescent="0.2">
      <c r="C365" s="128"/>
    </row>
    <row r="366" spans="3:3" x14ac:dyDescent="0.2">
      <c r="C366" s="128"/>
    </row>
    <row r="367" spans="3:3" x14ac:dyDescent="0.2">
      <c r="C367" s="128"/>
    </row>
    <row r="368" spans="3:3" x14ac:dyDescent="0.2">
      <c r="C368" s="128"/>
    </row>
    <row r="369" spans="3:3" x14ac:dyDescent="0.2">
      <c r="C369" s="128"/>
    </row>
    <row r="370" spans="3:3" x14ac:dyDescent="0.2">
      <c r="C370" s="128"/>
    </row>
    <row r="371" spans="3:3" x14ac:dyDescent="0.2">
      <c r="C371" s="128"/>
    </row>
    <row r="372" spans="3:3" x14ac:dyDescent="0.2">
      <c r="C372" s="128"/>
    </row>
    <row r="373" spans="3:3" x14ac:dyDescent="0.2">
      <c r="C373" s="128"/>
    </row>
    <row r="374" spans="3:3" x14ac:dyDescent="0.2">
      <c r="C374" s="128"/>
    </row>
    <row r="375" spans="3:3" x14ac:dyDescent="0.2">
      <c r="C375" s="128"/>
    </row>
    <row r="376" spans="3:3" x14ac:dyDescent="0.2">
      <c r="C376" s="128"/>
    </row>
    <row r="377" spans="3:3" x14ac:dyDescent="0.2">
      <c r="C377" s="128"/>
    </row>
    <row r="378" spans="3:3" x14ac:dyDescent="0.2">
      <c r="C378" s="128"/>
    </row>
    <row r="379" spans="3:3" x14ac:dyDescent="0.2">
      <c r="C379" s="128"/>
    </row>
    <row r="380" spans="3:3" x14ac:dyDescent="0.2">
      <c r="C380" s="128"/>
    </row>
    <row r="381" spans="3:3" x14ac:dyDescent="0.2">
      <c r="C381" s="128"/>
    </row>
    <row r="382" spans="3:3" x14ac:dyDescent="0.2">
      <c r="C382" s="128"/>
    </row>
    <row r="383" spans="3:3" x14ac:dyDescent="0.2">
      <c r="C383" s="128"/>
    </row>
    <row r="384" spans="3:3" x14ac:dyDescent="0.2">
      <c r="C384" s="128"/>
    </row>
    <row r="385" spans="3:3" x14ac:dyDescent="0.2">
      <c r="C385" s="128"/>
    </row>
    <row r="386" spans="3:3" x14ac:dyDescent="0.2">
      <c r="C386" s="128"/>
    </row>
    <row r="387" spans="3:3" x14ac:dyDescent="0.2">
      <c r="C387" s="128"/>
    </row>
    <row r="388" spans="3:3" x14ac:dyDescent="0.2">
      <c r="C388" s="128"/>
    </row>
    <row r="389" spans="3:3" x14ac:dyDescent="0.2">
      <c r="C389" s="128"/>
    </row>
    <row r="390" spans="3:3" x14ac:dyDescent="0.2">
      <c r="C390" s="128"/>
    </row>
    <row r="391" spans="3:3" x14ac:dyDescent="0.2">
      <c r="C391" s="128"/>
    </row>
    <row r="392" spans="3:3" x14ac:dyDescent="0.2">
      <c r="C392" s="128"/>
    </row>
    <row r="393" spans="3:3" x14ac:dyDescent="0.2">
      <c r="C393" s="128"/>
    </row>
    <row r="394" spans="3:3" x14ac:dyDescent="0.2">
      <c r="C394" s="128"/>
    </row>
    <row r="395" spans="3:3" x14ac:dyDescent="0.2">
      <c r="C395" s="128"/>
    </row>
    <row r="396" spans="3:3" x14ac:dyDescent="0.2">
      <c r="C396" s="128"/>
    </row>
    <row r="397" spans="3:3" x14ac:dyDescent="0.2">
      <c r="C397" s="128"/>
    </row>
    <row r="398" spans="3:3" x14ac:dyDescent="0.2">
      <c r="C398" s="128"/>
    </row>
    <row r="399" spans="3:3" x14ac:dyDescent="0.2">
      <c r="C399" s="128"/>
    </row>
    <row r="400" spans="3:3" x14ac:dyDescent="0.2">
      <c r="C400" s="128"/>
    </row>
    <row r="401" spans="3:3" x14ac:dyDescent="0.2">
      <c r="C401" s="128"/>
    </row>
    <row r="402" spans="3:3" x14ac:dyDescent="0.2">
      <c r="C402" s="128"/>
    </row>
    <row r="403" spans="3:3" x14ac:dyDescent="0.2">
      <c r="C403" s="128"/>
    </row>
    <row r="404" spans="3:3" x14ac:dyDescent="0.2">
      <c r="C404" s="128"/>
    </row>
    <row r="405" spans="3:3" x14ac:dyDescent="0.2">
      <c r="C405" s="128"/>
    </row>
    <row r="406" spans="3:3" x14ac:dyDescent="0.2">
      <c r="C406" s="128"/>
    </row>
    <row r="407" spans="3:3" x14ac:dyDescent="0.2">
      <c r="C407" s="128"/>
    </row>
    <row r="408" spans="3:3" x14ac:dyDescent="0.2">
      <c r="C408" s="128"/>
    </row>
    <row r="409" spans="3:3" x14ac:dyDescent="0.2">
      <c r="C409" s="128"/>
    </row>
    <row r="410" spans="3:3" x14ac:dyDescent="0.2">
      <c r="C410" s="128"/>
    </row>
    <row r="411" spans="3:3" x14ac:dyDescent="0.2">
      <c r="C411" s="128"/>
    </row>
    <row r="412" spans="3:3" x14ac:dyDescent="0.2">
      <c r="C412" s="128"/>
    </row>
    <row r="413" spans="3:3" x14ac:dyDescent="0.2">
      <c r="C413" s="128"/>
    </row>
    <row r="414" spans="3:3" x14ac:dyDescent="0.2">
      <c r="C414" s="128"/>
    </row>
    <row r="415" spans="3:3" x14ac:dyDescent="0.2">
      <c r="C415" s="128"/>
    </row>
    <row r="416" spans="3:3" x14ac:dyDescent="0.2">
      <c r="C416" s="128"/>
    </row>
    <row r="417" spans="3:3" x14ac:dyDescent="0.2">
      <c r="C417" s="128"/>
    </row>
    <row r="418" spans="3:3" x14ac:dyDescent="0.2">
      <c r="C418" s="128"/>
    </row>
    <row r="419" spans="3:3" x14ac:dyDescent="0.2">
      <c r="C419" s="128"/>
    </row>
    <row r="420" spans="3:3" x14ac:dyDescent="0.2">
      <c r="C420" s="128"/>
    </row>
    <row r="421" spans="3:3" x14ac:dyDescent="0.2">
      <c r="C421" s="128"/>
    </row>
    <row r="422" spans="3:3" x14ac:dyDescent="0.2">
      <c r="C422" s="128"/>
    </row>
    <row r="423" spans="3:3" x14ac:dyDescent="0.2">
      <c r="C423" s="128"/>
    </row>
    <row r="424" spans="3:3" x14ac:dyDescent="0.2">
      <c r="C424" s="128"/>
    </row>
    <row r="425" spans="3:3" x14ac:dyDescent="0.2">
      <c r="C425" s="128"/>
    </row>
    <row r="426" spans="3:3" x14ac:dyDescent="0.2">
      <c r="C426" s="128"/>
    </row>
    <row r="427" spans="3:3" x14ac:dyDescent="0.2">
      <c r="C427" s="128"/>
    </row>
    <row r="428" spans="3:3" x14ac:dyDescent="0.2">
      <c r="C428" s="128"/>
    </row>
    <row r="429" spans="3:3" x14ac:dyDescent="0.2">
      <c r="C429" s="128"/>
    </row>
    <row r="430" spans="3:3" x14ac:dyDescent="0.2">
      <c r="C430" s="128"/>
    </row>
    <row r="431" spans="3:3" x14ac:dyDescent="0.2">
      <c r="C431" s="128"/>
    </row>
    <row r="432" spans="3:3" x14ac:dyDescent="0.2">
      <c r="C432" s="128"/>
    </row>
    <row r="433" spans="3:3" x14ac:dyDescent="0.2">
      <c r="C433" s="128"/>
    </row>
    <row r="434" spans="3:3" x14ac:dyDescent="0.2">
      <c r="C434" s="128"/>
    </row>
    <row r="435" spans="3:3" x14ac:dyDescent="0.2">
      <c r="C435" s="128"/>
    </row>
    <row r="436" spans="3:3" x14ac:dyDescent="0.2">
      <c r="C436" s="128"/>
    </row>
    <row r="437" spans="3:3" x14ac:dyDescent="0.2">
      <c r="C437" s="128"/>
    </row>
    <row r="438" spans="3:3" x14ac:dyDescent="0.2">
      <c r="C438" s="128"/>
    </row>
    <row r="439" spans="3:3" x14ac:dyDescent="0.2">
      <c r="C439" s="128"/>
    </row>
    <row r="440" spans="3:3" x14ac:dyDescent="0.2">
      <c r="C440" s="128"/>
    </row>
    <row r="441" spans="3:3" x14ac:dyDescent="0.2">
      <c r="C441" s="128"/>
    </row>
    <row r="442" spans="3:3" x14ac:dyDescent="0.2">
      <c r="C442" s="128"/>
    </row>
    <row r="443" spans="3:3" x14ac:dyDescent="0.2">
      <c r="C443" s="128"/>
    </row>
    <row r="444" spans="3:3" x14ac:dyDescent="0.2">
      <c r="C444" s="128"/>
    </row>
    <row r="445" spans="3:3" x14ac:dyDescent="0.2">
      <c r="C445" s="128"/>
    </row>
    <row r="446" spans="3:3" x14ac:dyDescent="0.2">
      <c r="C446" s="128"/>
    </row>
    <row r="447" spans="3:3" x14ac:dyDescent="0.2">
      <c r="C447" s="128"/>
    </row>
    <row r="448" spans="3:3" x14ac:dyDescent="0.2">
      <c r="C448" s="128"/>
    </row>
    <row r="449" spans="3:3" x14ac:dyDescent="0.2">
      <c r="C449" s="128"/>
    </row>
    <row r="450" spans="3:3" x14ac:dyDescent="0.2">
      <c r="C450" s="128"/>
    </row>
    <row r="451" spans="3:3" x14ac:dyDescent="0.2">
      <c r="C451" s="128"/>
    </row>
    <row r="452" spans="3:3" x14ac:dyDescent="0.2">
      <c r="C452" s="128"/>
    </row>
    <row r="453" spans="3:3" x14ac:dyDescent="0.2">
      <c r="C453" s="128"/>
    </row>
    <row r="454" spans="3:3" x14ac:dyDescent="0.2">
      <c r="C454" s="128"/>
    </row>
    <row r="455" spans="3:3" x14ac:dyDescent="0.2">
      <c r="C455" s="128"/>
    </row>
    <row r="456" spans="3:3" x14ac:dyDescent="0.2">
      <c r="C456" s="128"/>
    </row>
    <row r="457" spans="3:3" x14ac:dyDescent="0.2">
      <c r="C457" s="128"/>
    </row>
    <row r="458" spans="3:3" x14ac:dyDescent="0.2">
      <c r="C458" s="128"/>
    </row>
    <row r="459" spans="3:3" x14ac:dyDescent="0.2">
      <c r="C459" s="128"/>
    </row>
    <row r="460" spans="3:3" x14ac:dyDescent="0.2">
      <c r="C460" s="128"/>
    </row>
    <row r="461" spans="3:3" x14ac:dyDescent="0.2">
      <c r="C461" s="128"/>
    </row>
    <row r="462" spans="3:3" x14ac:dyDescent="0.2">
      <c r="C462" s="128"/>
    </row>
    <row r="463" spans="3:3" x14ac:dyDescent="0.2">
      <c r="C463" s="128"/>
    </row>
    <row r="464" spans="3:3" x14ac:dyDescent="0.2">
      <c r="C464" s="128"/>
    </row>
    <row r="465" spans="3:3" x14ac:dyDescent="0.2">
      <c r="C465" s="128"/>
    </row>
    <row r="466" spans="3:3" x14ac:dyDescent="0.2">
      <c r="C466" s="128"/>
    </row>
    <row r="467" spans="3:3" x14ac:dyDescent="0.2">
      <c r="C467" s="128"/>
    </row>
    <row r="468" spans="3:3" x14ac:dyDescent="0.2">
      <c r="C468" s="128"/>
    </row>
    <row r="469" spans="3:3" x14ac:dyDescent="0.2">
      <c r="C469" s="128"/>
    </row>
    <row r="470" spans="3:3" x14ac:dyDescent="0.2">
      <c r="C470" s="128"/>
    </row>
    <row r="471" spans="3:3" x14ac:dyDescent="0.2">
      <c r="C471" s="128"/>
    </row>
    <row r="472" spans="3:3" x14ac:dyDescent="0.2">
      <c r="C472" s="128"/>
    </row>
    <row r="473" spans="3:3" x14ac:dyDescent="0.2">
      <c r="C473" s="128"/>
    </row>
    <row r="474" spans="3:3" x14ac:dyDescent="0.2">
      <c r="C474" s="128"/>
    </row>
    <row r="475" spans="3:3" x14ac:dyDescent="0.2">
      <c r="C475" s="128"/>
    </row>
    <row r="476" spans="3:3" x14ac:dyDescent="0.2">
      <c r="C476" s="128"/>
    </row>
    <row r="477" spans="3:3" x14ac:dyDescent="0.2">
      <c r="C477" s="128"/>
    </row>
    <row r="478" spans="3:3" x14ac:dyDescent="0.2">
      <c r="C478" s="128"/>
    </row>
    <row r="479" spans="3:3" x14ac:dyDescent="0.2">
      <c r="C479" s="128"/>
    </row>
    <row r="480" spans="3:3" x14ac:dyDescent="0.2">
      <c r="C480" s="128"/>
    </row>
    <row r="481" spans="3:3" x14ac:dyDescent="0.2">
      <c r="C481" s="128"/>
    </row>
    <row r="482" spans="3:3" x14ac:dyDescent="0.2">
      <c r="C482" s="128"/>
    </row>
    <row r="483" spans="3:3" x14ac:dyDescent="0.2">
      <c r="C483" s="128"/>
    </row>
    <row r="484" spans="3:3" x14ac:dyDescent="0.2">
      <c r="C484" s="128"/>
    </row>
    <row r="485" spans="3:3" x14ac:dyDescent="0.2">
      <c r="C485" s="128"/>
    </row>
    <row r="486" spans="3:3" x14ac:dyDescent="0.2">
      <c r="C486" s="128"/>
    </row>
    <row r="487" spans="3:3" x14ac:dyDescent="0.2">
      <c r="C487" s="128"/>
    </row>
    <row r="488" spans="3:3" x14ac:dyDescent="0.2">
      <c r="C488" s="128"/>
    </row>
    <row r="489" spans="3:3" x14ac:dyDescent="0.2">
      <c r="C489" s="128"/>
    </row>
    <row r="490" spans="3:3" x14ac:dyDescent="0.2">
      <c r="C490" s="128"/>
    </row>
    <row r="491" spans="3:3" x14ac:dyDescent="0.2">
      <c r="C491" s="128"/>
    </row>
    <row r="492" spans="3:3" x14ac:dyDescent="0.2">
      <c r="C492" s="128"/>
    </row>
    <row r="493" spans="3:3" x14ac:dyDescent="0.2">
      <c r="C493" s="128"/>
    </row>
    <row r="494" spans="3:3" x14ac:dyDescent="0.2">
      <c r="C494" s="128"/>
    </row>
    <row r="495" spans="3:3" x14ac:dyDescent="0.2">
      <c r="C495" s="128"/>
    </row>
    <row r="496" spans="3:3" x14ac:dyDescent="0.2">
      <c r="C496" s="128"/>
    </row>
    <row r="497" spans="3:3" x14ac:dyDescent="0.2">
      <c r="C497" s="128"/>
    </row>
    <row r="498" spans="3:3" x14ac:dyDescent="0.2">
      <c r="C498" s="128"/>
    </row>
    <row r="499" spans="3:3" x14ac:dyDescent="0.2">
      <c r="C499" s="128"/>
    </row>
    <row r="500" spans="3:3" x14ac:dyDescent="0.2">
      <c r="C500" s="128"/>
    </row>
    <row r="501" spans="3:3" x14ac:dyDescent="0.2">
      <c r="C501" s="128"/>
    </row>
    <row r="502" spans="3:3" x14ac:dyDescent="0.2">
      <c r="C502" s="128"/>
    </row>
    <row r="503" spans="3:3" x14ac:dyDescent="0.2">
      <c r="C503" s="128"/>
    </row>
    <row r="504" spans="3:3" x14ac:dyDescent="0.2">
      <c r="C504" s="128"/>
    </row>
    <row r="505" spans="3:3" x14ac:dyDescent="0.2">
      <c r="C505" s="128"/>
    </row>
    <row r="506" spans="3:3" x14ac:dyDescent="0.2">
      <c r="C506" s="128"/>
    </row>
    <row r="507" spans="3:3" x14ac:dyDescent="0.2">
      <c r="C507" s="128"/>
    </row>
    <row r="508" spans="3:3" x14ac:dyDescent="0.2">
      <c r="C508" s="128"/>
    </row>
    <row r="509" spans="3:3" x14ac:dyDescent="0.2">
      <c r="C509" s="128"/>
    </row>
    <row r="510" spans="3:3" x14ac:dyDescent="0.2">
      <c r="C510" s="128"/>
    </row>
    <row r="511" spans="3:3" x14ac:dyDescent="0.2">
      <c r="C511" s="128"/>
    </row>
    <row r="512" spans="3:3" x14ac:dyDescent="0.2">
      <c r="C512" s="128"/>
    </row>
    <row r="513" spans="3:3" x14ac:dyDescent="0.2">
      <c r="C513" s="128"/>
    </row>
    <row r="514" spans="3:3" x14ac:dyDescent="0.2">
      <c r="C514" s="128"/>
    </row>
    <row r="515" spans="3:3" x14ac:dyDescent="0.2">
      <c r="C515" s="128"/>
    </row>
    <row r="516" spans="3:3" x14ac:dyDescent="0.2">
      <c r="C516" s="128"/>
    </row>
    <row r="517" spans="3:3" x14ac:dyDescent="0.2">
      <c r="C517" s="128"/>
    </row>
    <row r="518" spans="3:3" x14ac:dyDescent="0.2">
      <c r="C518" s="128"/>
    </row>
    <row r="519" spans="3:3" x14ac:dyDescent="0.2">
      <c r="C519" s="128"/>
    </row>
    <row r="520" spans="3:3" x14ac:dyDescent="0.2">
      <c r="C520" s="128"/>
    </row>
    <row r="521" spans="3:3" x14ac:dyDescent="0.2">
      <c r="C521" s="128"/>
    </row>
    <row r="522" spans="3:3" x14ac:dyDescent="0.2">
      <c r="C522" s="128"/>
    </row>
    <row r="523" spans="3:3" x14ac:dyDescent="0.2">
      <c r="C523" s="128"/>
    </row>
    <row r="524" spans="3:3" x14ac:dyDescent="0.2">
      <c r="C524" s="128"/>
    </row>
    <row r="525" spans="3:3" x14ac:dyDescent="0.2">
      <c r="C525" s="128"/>
    </row>
    <row r="526" spans="3:3" x14ac:dyDescent="0.2">
      <c r="C526" s="128"/>
    </row>
    <row r="527" spans="3:3" x14ac:dyDescent="0.2">
      <c r="C527" s="128"/>
    </row>
    <row r="528" spans="3:3" x14ac:dyDescent="0.2">
      <c r="C528" s="128"/>
    </row>
    <row r="529" spans="3:3" x14ac:dyDescent="0.2">
      <c r="C529" s="128"/>
    </row>
    <row r="530" spans="3:3" x14ac:dyDescent="0.2">
      <c r="C530" s="128"/>
    </row>
    <row r="531" spans="3:3" x14ac:dyDescent="0.2">
      <c r="C531" s="128"/>
    </row>
    <row r="532" spans="3:3" x14ac:dyDescent="0.2">
      <c r="C532" s="128"/>
    </row>
    <row r="533" spans="3:3" x14ac:dyDescent="0.2">
      <c r="C533" s="128"/>
    </row>
    <row r="534" spans="3:3" x14ac:dyDescent="0.2">
      <c r="C534" s="128"/>
    </row>
    <row r="535" spans="3:3" x14ac:dyDescent="0.2">
      <c r="C535" s="128"/>
    </row>
    <row r="536" spans="3:3" x14ac:dyDescent="0.2">
      <c r="C536" s="128"/>
    </row>
    <row r="537" spans="3:3" x14ac:dyDescent="0.2">
      <c r="C537" s="128"/>
    </row>
    <row r="538" spans="3:3" x14ac:dyDescent="0.2">
      <c r="C538" s="128"/>
    </row>
    <row r="539" spans="3:3" x14ac:dyDescent="0.2">
      <c r="C539" s="128"/>
    </row>
    <row r="540" spans="3:3" x14ac:dyDescent="0.2">
      <c r="C540" s="128"/>
    </row>
    <row r="541" spans="3:3" x14ac:dyDescent="0.2">
      <c r="C541" s="128"/>
    </row>
    <row r="542" spans="3:3" x14ac:dyDescent="0.2">
      <c r="C542" s="128"/>
    </row>
    <row r="543" spans="3:3" x14ac:dyDescent="0.2">
      <c r="C543" s="128"/>
    </row>
    <row r="544" spans="3:3" x14ac:dyDescent="0.2">
      <c r="C544" s="128"/>
    </row>
    <row r="545" spans="3:3" x14ac:dyDescent="0.2">
      <c r="C545" s="128"/>
    </row>
    <row r="546" spans="3:3" x14ac:dyDescent="0.2">
      <c r="C546" s="128"/>
    </row>
    <row r="547" spans="3:3" x14ac:dyDescent="0.2">
      <c r="C547" s="128"/>
    </row>
    <row r="548" spans="3:3" x14ac:dyDescent="0.2">
      <c r="C548" s="128"/>
    </row>
    <row r="549" spans="3:3" x14ac:dyDescent="0.2">
      <c r="C549" s="128"/>
    </row>
    <row r="550" spans="3:3" x14ac:dyDescent="0.2">
      <c r="C550" s="128"/>
    </row>
    <row r="551" spans="3:3" x14ac:dyDescent="0.2">
      <c r="C551" s="128"/>
    </row>
    <row r="552" spans="3:3" x14ac:dyDescent="0.2">
      <c r="C552" s="128"/>
    </row>
    <row r="553" spans="3:3" x14ac:dyDescent="0.2">
      <c r="C553" s="128"/>
    </row>
    <row r="554" spans="3:3" x14ac:dyDescent="0.2">
      <c r="C554" s="128"/>
    </row>
    <row r="555" spans="3:3" x14ac:dyDescent="0.2">
      <c r="C555" s="128"/>
    </row>
    <row r="556" spans="3:3" x14ac:dyDescent="0.2">
      <c r="C556" s="128"/>
    </row>
    <row r="557" spans="3:3" x14ac:dyDescent="0.2">
      <c r="C557" s="128"/>
    </row>
    <row r="558" spans="3:3" x14ac:dyDescent="0.2">
      <c r="C558" s="128"/>
    </row>
    <row r="559" spans="3:3" x14ac:dyDescent="0.2">
      <c r="C559" s="128"/>
    </row>
    <row r="560" spans="3:3" x14ac:dyDescent="0.2">
      <c r="C560" s="128"/>
    </row>
    <row r="561" spans="3:3" x14ac:dyDescent="0.2">
      <c r="C561" s="128"/>
    </row>
    <row r="562" spans="3:3" x14ac:dyDescent="0.2">
      <c r="C562" s="128"/>
    </row>
    <row r="563" spans="3:3" x14ac:dyDescent="0.2">
      <c r="C563" s="128"/>
    </row>
    <row r="564" spans="3:3" x14ac:dyDescent="0.2">
      <c r="C564" s="128"/>
    </row>
    <row r="565" spans="3:3" x14ac:dyDescent="0.2">
      <c r="C565" s="128"/>
    </row>
    <row r="566" spans="3:3" x14ac:dyDescent="0.2">
      <c r="C566" s="128"/>
    </row>
    <row r="567" spans="3:3" x14ac:dyDescent="0.2">
      <c r="C567" s="128"/>
    </row>
    <row r="568" spans="3:3" x14ac:dyDescent="0.2">
      <c r="C568" s="128"/>
    </row>
    <row r="569" spans="3:3" x14ac:dyDescent="0.2">
      <c r="C569" s="128"/>
    </row>
    <row r="570" spans="3:3" x14ac:dyDescent="0.2">
      <c r="C570" s="128"/>
    </row>
    <row r="571" spans="3:3" x14ac:dyDescent="0.2">
      <c r="C571" s="128"/>
    </row>
    <row r="572" spans="3:3" x14ac:dyDescent="0.2">
      <c r="C572" s="128"/>
    </row>
    <row r="573" spans="3:3" x14ac:dyDescent="0.2">
      <c r="C573" s="128"/>
    </row>
    <row r="574" spans="3:3" x14ac:dyDescent="0.2">
      <c r="C574" s="128"/>
    </row>
    <row r="575" spans="3:3" x14ac:dyDescent="0.2">
      <c r="C575" s="128"/>
    </row>
    <row r="576" spans="3:3" x14ac:dyDescent="0.2">
      <c r="C576" s="128"/>
    </row>
    <row r="577" spans="3:3" x14ac:dyDescent="0.2">
      <c r="C577" s="128"/>
    </row>
    <row r="578" spans="3:3" x14ac:dyDescent="0.2">
      <c r="C578" s="128"/>
    </row>
    <row r="579" spans="3:3" x14ac:dyDescent="0.2">
      <c r="C579" s="128"/>
    </row>
    <row r="580" spans="3:3" x14ac:dyDescent="0.2">
      <c r="C580" s="128"/>
    </row>
    <row r="581" spans="3:3" x14ac:dyDescent="0.2">
      <c r="C581" s="128"/>
    </row>
    <row r="582" spans="3:3" x14ac:dyDescent="0.2">
      <c r="C582" s="128"/>
    </row>
    <row r="583" spans="3:3" x14ac:dyDescent="0.2">
      <c r="C583" s="128"/>
    </row>
    <row r="584" spans="3:3" x14ac:dyDescent="0.2">
      <c r="C584" s="128"/>
    </row>
    <row r="585" spans="3:3" x14ac:dyDescent="0.2">
      <c r="C585" s="128"/>
    </row>
    <row r="586" spans="3:3" x14ac:dyDescent="0.2">
      <c r="C586" s="128"/>
    </row>
    <row r="587" spans="3:3" x14ac:dyDescent="0.2">
      <c r="C587" s="128"/>
    </row>
    <row r="588" spans="3:3" x14ac:dyDescent="0.2">
      <c r="C588" s="128"/>
    </row>
    <row r="589" spans="3:3" x14ac:dyDescent="0.2">
      <c r="C589" s="128"/>
    </row>
    <row r="590" spans="3:3" x14ac:dyDescent="0.2">
      <c r="C590" s="128"/>
    </row>
    <row r="591" spans="3:3" x14ac:dyDescent="0.2">
      <c r="C591" s="128"/>
    </row>
    <row r="592" spans="3:3" x14ac:dyDescent="0.2">
      <c r="C592" s="128"/>
    </row>
    <row r="593" spans="3:3" x14ac:dyDescent="0.2">
      <c r="C593" s="128"/>
    </row>
    <row r="594" spans="3:3" x14ac:dyDescent="0.2">
      <c r="C594" s="128"/>
    </row>
    <row r="595" spans="3:3" x14ac:dyDescent="0.2">
      <c r="C595" s="128"/>
    </row>
    <row r="596" spans="3:3" x14ac:dyDescent="0.2">
      <c r="C596" s="128"/>
    </row>
    <row r="597" spans="3:3" x14ac:dyDescent="0.2">
      <c r="C597" s="128"/>
    </row>
    <row r="598" spans="3:3" x14ac:dyDescent="0.2">
      <c r="C598" s="128"/>
    </row>
    <row r="599" spans="3:3" x14ac:dyDescent="0.2">
      <c r="C599" s="128"/>
    </row>
    <row r="600" spans="3:3" x14ac:dyDescent="0.2">
      <c r="C600" s="128"/>
    </row>
    <row r="601" spans="3:3" x14ac:dyDescent="0.2">
      <c r="C601" s="128"/>
    </row>
    <row r="602" spans="3:3" x14ac:dyDescent="0.2">
      <c r="C602" s="128"/>
    </row>
    <row r="603" spans="3:3" x14ac:dyDescent="0.2">
      <c r="C603" s="128"/>
    </row>
    <row r="604" spans="3:3" x14ac:dyDescent="0.2">
      <c r="C604" s="128"/>
    </row>
    <row r="605" spans="3:3" x14ac:dyDescent="0.2">
      <c r="C605" s="128"/>
    </row>
    <row r="606" spans="3:3" x14ac:dyDescent="0.2">
      <c r="C606" s="128"/>
    </row>
    <row r="607" spans="3:3" x14ac:dyDescent="0.2">
      <c r="C607" s="128"/>
    </row>
    <row r="608" spans="3:3" x14ac:dyDescent="0.2">
      <c r="C608" s="128"/>
    </row>
    <row r="609" spans="3:3" x14ac:dyDescent="0.2">
      <c r="C609" s="128"/>
    </row>
    <row r="610" spans="3:3" x14ac:dyDescent="0.2">
      <c r="C610" s="128"/>
    </row>
    <row r="611" spans="3:3" x14ac:dyDescent="0.2">
      <c r="C611" s="128"/>
    </row>
    <row r="612" spans="3:3" x14ac:dyDescent="0.2">
      <c r="C612" s="128"/>
    </row>
    <row r="613" spans="3:3" x14ac:dyDescent="0.2">
      <c r="C613" s="128"/>
    </row>
    <row r="614" spans="3:3" x14ac:dyDescent="0.2">
      <c r="C614" s="128"/>
    </row>
    <row r="615" spans="3:3" x14ac:dyDescent="0.2">
      <c r="C615" s="128"/>
    </row>
    <row r="616" spans="3:3" x14ac:dyDescent="0.2">
      <c r="C616" s="128"/>
    </row>
    <row r="617" spans="3:3" x14ac:dyDescent="0.2">
      <c r="C617" s="128"/>
    </row>
    <row r="618" spans="3:3" x14ac:dyDescent="0.2">
      <c r="C618" s="128"/>
    </row>
    <row r="619" spans="3:3" x14ac:dyDescent="0.2">
      <c r="C619" s="128"/>
    </row>
    <row r="620" spans="3:3" x14ac:dyDescent="0.2">
      <c r="C620" s="128"/>
    </row>
    <row r="621" spans="3:3" x14ac:dyDescent="0.2">
      <c r="C621" s="128"/>
    </row>
    <row r="622" spans="3:3" x14ac:dyDescent="0.2">
      <c r="C622" s="128"/>
    </row>
    <row r="623" spans="3:3" x14ac:dyDescent="0.2">
      <c r="C623" s="128"/>
    </row>
    <row r="624" spans="3:3" x14ac:dyDescent="0.2">
      <c r="C624" s="128"/>
    </row>
    <row r="625" spans="3:3" x14ac:dyDescent="0.2">
      <c r="C625" s="128"/>
    </row>
    <row r="626" spans="3:3" x14ac:dyDescent="0.2">
      <c r="C626" s="128"/>
    </row>
    <row r="627" spans="3:3" x14ac:dyDescent="0.2">
      <c r="C627" s="128"/>
    </row>
    <row r="628" spans="3:3" x14ac:dyDescent="0.2">
      <c r="C628" s="128"/>
    </row>
    <row r="629" spans="3:3" x14ac:dyDescent="0.2">
      <c r="C629" s="128"/>
    </row>
    <row r="630" spans="3:3" x14ac:dyDescent="0.2">
      <c r="C630" s="128"/>
    </row>
    <row r="631" spans="3:3" x14ac:dyDescent="0.2">
      <c r="C631" s="128"/>
    </row>
    <row r="632" spans="3:3" x14ac:dyDescent="0.2">
      <c r="C632" s="128"/>
    </row>
    <row r="633" spans="3:3" x14ac:dyDescent="0.2">
      <c r="C633" s="128"/>
    </row>
    <row r="634" spans="3:3" x14ac:dyDescent="0.2">
      <c r="C634" s="128"/>
    </row>
    <row r="635" spans="3:3" x14ac:dyDescent="0.2">
      <c r="C635" s="128"/>
    </row>
    <row r="636" spans="3:3" x14ac:dyDescent="0.2">
      <c r="C636" s="128"/>
    </row>
    <row r="637" spans="3:3" x14ac:dyDescent="0.2">
      <c r="C637" s="128"/>
    </row>
    <row r="638" spans="3:3" x14ac:dyDescent="0.2">
      <c r="C638" s="128"/>
    </row>
    <row r="639" spans="3:3" x14ac:dyDescent="0.2">
      <c r="C639" s="128"/>
    </row>
    <row r="640" spans="3:3" x14ac:dyDescent="0.2">
      <c r="C640" s="128"/>
    </row>
    <row r="641" spans="3:3" x14ac:dyDescent="0.2">
      <c r="C641" s="128"/>
    </row>
    <row r="642" spans="3:3" x14ac:dyDescent="0.2">
      <c r="C642" s="128"/>
    </row>
    <row r="643" spans="3:3" x14ac:dyDescent="0.2">
      <c r="C643" s="128"/>
    </row>
    <row r="644" spans="3:3" x14ac:dyDescent="0.2">
      <c r="C644" s="128"/>
    </row>
    <row r="645" spans="3:3" x14ac:dyDescent="0.2">
      <c r="C645" s="128"/>
    </row>
    <row r="646" spans="3:3" x14ac:dyDescent="0.2">
      <c r="C646" s="128"/>
    </row>
    <row r="647" spans="3:3" x14ac:dyDescent="0.2">
      <c r="C647" s="128"/>
    </row>
    <row r="648" spans="3:3" x14ac:dyDescent="0.2">
      <c r="C648" s="128"/>
    </row>
    <row r="649" spans="3:3" x14ac:dyDescent="0.2">
      <c r="C649" s="128"/>
    </row>
    <row r="650" spans="3:3" x14ac:dyDescent="0.2">
      <c r="C650" s="128"/>
    </row>
    <row r="651" spans="3:3" x14ac:dyDescent="0.2">
      <c r="C651" s="128"/>
    </row>
    <row r="652" spans="3:3" x14ac:dyDescent="0.2">
      <c r="C652" s="128"/>
    </row>
    <row r="653" spans="3:3" x14ac:dyDescent="0.2">
      <c r="C653" s="128"/>
    </row>
    <row r="654" spans="3:3" x14ac:dyDescent="0.2">
      <c r="C654" s="128"/>
    </row>
    <row r="655" spans="3:3" x14ac:dyDescent="0.2">
      <c r="C655" s="128"/>
    </row>
    <row r="656" spans="3:3" x14ac:dyDescent="0.2">
      <c r="C656" s="128"/>
    </row>
    <row r="657" spans="3:3" x14ac:dyDescent="0.2">
      <c r="C657" s="128"/>
    </row>
    <row r="658" spans="3:3" x14ac:dyDescent="0.2">
      <c r="C658" s="128"/>
    </row>
    <row r="659" spans="3:3" x14ac:dyDescent="0.2">
      <c r="C659" s="128"/>
    </row>
    <row r="660" spans="3:3" x14ac:dyDescent="0.2">
      <c r="C660" s="128"/>
    </row>
    <row r="661" spans="3:3" x14ac:dyDescent="0.2">
      <c r="C661" s="128"/>
    </row>
    <row r="662" spans="3:3" x14ac:dyDescent="0.2">
      <c r="C662" s="128"/>
    </row>
    <row r="663" spans="3:3" x14ac:dyDescent="0.2">
      <c r="C663" s="128"/>
    </row>
    <row r="664" spans="3:3" x14ac:dyDescent="0.2">
      <c r="C664" s="128"/>
    </row>
    <row r="665" spans="3:3" x14ac:dyDescent="0.2">
      <c r="C665" s="128"/>
    </row>
    <row r="666" spans="3:3" x14ac:dyDescent="0.2">
      <c r="C666" s="128"/>
    </row>
    <row r="667" spans="3:3" x14ac:dyDescent="0.2">
      <c r="C667" s="128"/>
    </row>
    <row r="668" spans="3:3" x14ac:dyDescent="0.2">
      <c r="C668" s="128"/>
    </row>
    <row r="669" spans="3:3" x14ac:dyDescent="0.2">
      <c r="C669" s="128"/>
    </row>
    <row r="670" spans="3:3" x14ac:dyDescent="0.2">
      <c r="C670" s="128"/>
    </row>
    <row r="671" spans="3:3" x14ac:dyDescent="0.2">
      <c r="C671" s="128"/>
    </row>
    <row r="672" spans="3:3" x14ac:dyDescent="0.2">
      <c r="C672" s="128"/>
    </row>
    <row r="673" spans="3:3" x14ac:dyDescent="0.2">
      <c r="C673" s="128"/>
    </row>
    <row r="674" spans="3:3" x14ac:dyDescent="0.2">
      <c r="C674" s="128"/>
    </row>
    <row r="675" spans="3:3" x14ac:dyDescent="0.2">
      <c r="C675" s="128"/>
    </row>
    <row r="676" spans="3:3" x14ac:dyDescent="0.2">
      <c r="C676" s="128"/>
    </row>
    <row r="677" spans="3:3" x14ac:dyDescent="0.2">
      <c r="C677" s="128"/>
    </row>
    <row r="678" spans="3:3" x14ac:dyDescent="0.2">
      <c r="C678" s="128"/>
    </row>
    <row r="679" spans="3:3" x14ac:dyDescent="0.2">
      <c r="C679" s="128"/>
    </row>
    <row r="680" spans="3:3" x14ac:dyDescent="0.2">
      <c r="C680" s="128"/>
    </row>
    <row r="681" spans="3:3" x14ac:dyDescent="0.2">
      <c r="C681" s="128"/>
    </row>
    <row r="682" spans="3:3" x14ac:dyDescent="0.2">
      <c r="C682" s="128"/>
    </row>
    <row r="683" spans="3:3" x14ac:dyDescent="0.2">
      <c r="C683" s="128"/>
    </row>
    <row r="684" spans="3:3" x14ac:dyDescent="0.2">
      <c r="C684" s="128"/>
    </row>
    <row r="685" spans="3:3" x14ac:dyDescent="0.2">
      <c r="C685" s="128"/>
    </row>
    <row r="686" spans="3:3" x14ac:dyDescent="0.2">
      <c r="C686" s="128"/>
    </row>
    <row r="687" spans="3:3" x14ac:dyDescent="0.2">
      <c r="C687" s="128"/>
    </row>
    <row r="688" spans="3:3" x14ac:dyDescent="0.2">
      <c r="C688" s="128"/>
    </row>
    <row r="689" spans="3:3" x14ac:dyDescent="0.2">
      <c r="C689" s="128"/>
    </row>
    <row r="690" spans="3:3" x14ac:dyDescent="0.2">
      <c r="C690" s="128"/>
    </row>
    <row r="691" spans="3:3" x14ac:dyDescent="0.2">
      <c r="C691" s="128"/>
    </row>
    <row r="692" spans="3:3" x14ac:dyDescent="0.2">
      <c r="C692" s="128"/>
    </row>
    <row r="693" spans="3:3" x14ac:dyDescent="0.2">
      <c r="C693" s="128"/>
    </row>
    <row r="694" spans="3:3" x14ac:dyDescent="0.2">
      <c r="C694" s="128"/>
    </row>
    <row r="695" spans="3:3" x14ac:dyDescent="0.2">
      <c r="C695" s="128"/>
    </row>
    <row r="696" spans="3:3" x14ac:dyDescent="0.2">
      <c r="C696" s="128"/>
    </row>
    <row r="697" spans="3:3" x14ac:dyDescent="0.2">
      <c r="C697" s="128"/>
    </row>
    <row r="698" spans="3:3" x14ac:dyDescent="0.2">
      <c r="C698" s="128"/>
    </row>
    <row r="699" spans="3:3" x14ac:dyDescent="0.2">
      <c r="C699" s="128"/>
    </row>
    <row r="700" spans="3:3" x14ac:dyDescent="0.2">
      <c r="C700" s="128"/>
    </row>
    <row r="701" spans="3:3" x14ac:dyDescent="0.2">
      <c r="C701" s="128"/>
    </row>
    <row r="702" spans="3:3" x14ac:dyDescent="0.2">
      <c r="C702" s="128"/>
    </row>
    <row r="703" spans="3:3" x14ac:dyDescent="0.2">
      <c r="C703" s="128"/>
    </row>
    <row r="704" spans="3:3" x14ac:dyDescent="0.2">
      <c r="C704" s="128"/>
    </row>
    <row r="705" spans="3:3" x14ac:dyDescent="0.2">
      <c r="C705" s="128"/>
    </row>
    <row r="706" spans="3:3" x14ac:dyDescent="0.2">
      <c r="C706" s="128"/>
    </row>
    <row r="707" spans="3:3" x14ac:dyDescent="0.2">
      <c r="C707" s="128"/>
    </row>
    <row r="708" spans="3:3" x14ac:dyDescent="0.2">
      <c r="C708" s="128"/>
    </row>
    <row r="709" spans="3:3" x14ac:dyDescent="0.2">
      <c r="C709" s="128"/>
    </row>
    <row r="710" spans="3:3" x14ac:dyDescent="0.2">
      <c r="C710" s="128"/>
    </row>
    <row r="711" spans="3:3" x14ac:dyDescent="0.2">
      <c r="C711" s="128"/>
    </row>
    <row r="712" spans="3:3" x14ac:dyDescent="0.2">
      <c r="C712" s="128"/>
    </row>
    <row r="713" spans="3:3" x14ac:dyDescent="0.2">
      <c r="C713" s="128"/>
    </row>
    <row r="714" spans="3:3" x14ac:dyDescent="0.2">
      <c r="C714" s="128"/>
    </row>
    <row r="715" spans="3:3" x14ac:dyDescent="0.2">
      <c r="C715" s="128"/>
    </row>
    <row r="716" spans="3:3" x14ac:dyDescent="0.2">
      <c r="C716" s="128"/>
    </row>
    <row r="717" spans="3:3" x14ac:dyDescent="0.2">
      <c r="C717" s="128"/>
    </row>
    <row r="718" spans="3:3" x14ac:dyDescent="0.2">
      <c r="C718" s="128"/>
    </row>
    <row r="719" spans="3:3" x14ac:dyDescent="0.2">
      <c r="C719" s="128"/>
    </row>
    <row r="720" spans="3:3" x14ac:dyDescent="0.2">
      <c r="C720" s="128"/>
    </row>
    <row r="721" spans="3:3" x14ac:dyDescent="0.2">
      <c r="C721" s="128"/>
    </row>
    <row r="722" spans="3:3" x14ac:dyDescent="0.2">
      <c r="C722" s="128"/>
    </row>
    <row r="723" spans="3:3" x14ac:dyDescent="0.2">
      <c r="C723" s="128"/>
    </row>
    <row r="724" spans="3:3" x14ac:dyDescent="0.2">
      <c r="C724" s="128"/>
    </row>
    <row r="725" spans="3:3" x14ac:dyDescent="0.2">
      <c r="C725" s="128"/>
    </row>
    <row r="726" spans="3:3" x14ac:dyDescent="0.2">
      <c r="C726" s="128"/>
    </row>
    <row r="727" spans="3:3" x14ac:dyDescent="0.2">
      <c r="C727" s="128"/>
    </row>
    <row r="728" spans="3:3" x14ac:dyDescent="0.2">
      <c r="C728" s="128"/>
    </row>
    <row r="729" spans="3:3" x14ac:dyDescent="0.2">
      <c r="C729" s="128"/>
    </row>
    <row r="730" spans="3:3" x14ac:dyDescent="0.2">
      <c r="C730" s="128"/>
    </row>
    <row r="731" spans="3:3" x14ac:dyDescent="0.2">
      <c r="C731" s="128"/>
    </row>
    <row r="732" spans="3:3" x14ac:dyDescent="0.2">
      <c r="C732" s="128"/>
    </row>
    <row r="733" spans="3:3" x14ac:dyDescent="0.2">
      <c r="C733" s="128"/>
    </row>
    <row r="734" spans="3:3" x14ac:dyDescent="0.2">
      <c r="C734" s="128"/>
    </row>
    <row r="735" spans="3:3" x14ac:dyDescent="0.2">
      <c r="C735" s="128"/>
    </row>
    <row r="736" spans="3:3" x14ac:dyDescent="0.2">
      <c r="C736" s="128"/>
    </row>
    <row r="737" spans="3:3" x14ac:dyDescent="0.2">
      <c r="C737" s="128"/>
    </row>
    <row r="738" spans="3:3" x14ac:dyDescent="0.2">
      <c r="C738" s="128"/>
    </row>
    <row r="739" spans="3:3" x14ac:dyDescent="0.2">
      <c r="C739" s="128"/>
    </row>
    <row r="740" spans="3:3" x14ac:dyDescent="0.2">
      <c r="C740" s="128"/>
    </row>
    <row r="741" spans="3:3" x14ac:dyDescent="0.2">
      <c r="C741" s="128"/>
    </row>
    <row r="742" spans="3:3" x14ac:dyDescent="0.2">
      <c r="C742" s="128"/>
    </row>
    <row r="743" spans="3:3" x14ac:dyDescent="0.2">
      <c r="C743" s="128"/>
    </row>
    <row r="744" spans="3:3" x14ac:dyDescent="0.2">
      <c r="C744" s="128"/>
    </row>
    <row r="745" spans="3:3" x14ac:dyDescent="0.2">
      <c r="C745" s="128"/>
    </row>
    <row r="746" spans="3:3" x14ac:dyDescent="0.2">
      <c r="C746" s="128"/>
    </row>
    <row r="747" spans="3:3" x14ac:dyDescent="0.2">
      <c r="C747" s="128"/>
    </row>
    <row r="748" spans="3:3" x14ac:dyDescent="0.2">
      <c r="C748" s="128"/>
    </row>
    <row r="749" spans="3:3" x14ac:dyDescent="0.2">
      <c r="C749" s="128"/>
    </row>
    <row r="750" spans="3:3" x14ac:dyDescent="0.2">
      <c r="C750" s="128"/>
    </row>
    <row r="751" spans="3:3" x14ac:dyDescent="0.2">
      <c r="C751" s="128"/>
    </row>
    <row r="752" spans="3:3" x14ac:dyDescent="0.2">
      <c r="C752" s="128"/>
    </row>
    <row r="753" spans="3:3" x14ac:dyDescent="0.2">
      <c r="C753" s="128"/>
    </row>
    <row r="754" spans="3:3" x14ac:dyDescent="0.2">
      <c r="C754" s="128"/>
    </row>
    <row r="755" spans="3:3" x14ac:dyDescent="0.2">
      <c r="C755" s="128"/>
    </row>
    <row r="756" spans="3:3" x14ac:dyDescent="0.2">
      <c r="C756" s="128"/>
    </row>
    <row r="757" spans="3:3" x14ac:dyDescent="0.2">
      <c r="C757" s="128"/>
    </row>
    <row r="758" spans="3:3" x14ac:dyDescent="0.2">
      <c r="C758" s="128"/>
    </row>
    <row r="759" spans="3:3" x14ac:dyDescent="0.2">
      <c r="C759" s="128"/>
    </row>
    <row r="760" spans="3:3" x14ac:dyDescent="0.2">
      <c r="C760" s="128"/>
    </row>
    <row r="761" spans="3:3" x14ac:dyDescent="0.2">
      <c r="C761" s="128"/>
    </row>
    <row r="762" spans="3:3" x14ac:dyDescent="0.2">
      <c r="C762" s="128"/>
    </row>
    <row r="763" spans="3:3" x14ac:dyDescent="0.2">
      <c r="C763" s="128"/>
    </row>
    <row r="764" spans="3:3" x14ac:dyDescent="0.2">
      <c r="C764" s="128"/>
    </row>
    <row r="765" spans="3:3" x14ac:dyDescent="0.2">
      <c r="C765" s="128"/>
    </row>
    <row r="766" spans="3:3" x14ac:dyDescent="0.2">
      <c r="C766" s="128"/>
    </row>
    <row r="767" spans="3:3" x14ac:dyDescent="0.2">
      <c r="C767" s="128"/>
    </row>
    <row r="768" spans="3:3" x14ac:dyDescent="0.2">
      <c r="C768" s="128"/>
    </row>
    <row r="769" spans="3:3" x14ac:dyDescent="0.2">
      <c r="C769" s="128"/>
    </row>
    <row r="770" spans="3:3" x14ac:dyDescent="0.2">
      <c r="C770" s="128"/>
    </row>
    <row r="771" spans="3:3" x14ac:dyDescent="0.2">
      <c r="C771" s="128"/>
    </row>
    <row r="772" spans="3:3" x14ac:dyDescent="0.2">
      <c r="C772" s="128"/>
    </row>
    <row r="773" spans="3:3" x14ac:dyDescent="0.2">
      <c r="C773" s="128"/>
    </row>
    <row r="774" spans="3:3" x14ac:dyDescent="0.2">
      <c r="C774" s="128"/>
    </row>
    <row r="775" spans="3:3" x14ac:dyDescent="0.2">
      <c r="C775" s="128"/>
    </row>
    <row r="776" spans="3:3" x14ac:dyDescent="0.2">
      <c r="C776" s="128"/>
    </row>
    <row r="777" spans="3:3" x14ac:dyDescent="0.2">
      <c r="C777" s="128"/>
    </row>
    <row r="778" spans="3:3" x14ac:dyDescent="0.2">
      <c r="C778" s="128"/>
    </row>
    <row r="779" spans="3:3" x14ac:dyDescent="0.2">
      <c r="C779" s="128"/>
    </row>
    <row r="780" spans="3:3" x14ac:dyDescent="0.2">
      <c r="C780" s="128"/>
    </row>
    <row r="781" spans="3:3" x14ac:dyDescent="0.2">
      <c r="C781" s="128"/>
    </row>
    <row r="782" spans="3:3" x14ac:dyDescent="0.2">
      <c r="C782" s="128"/>
    </row>
    <row r="783" spans="3:3" x14ac:dyDescent="0.2">
      <c r="C783" s="128"/>
    </row>
    <row r="784" spans="3:3" x14ac:dyDescent="0.2">
      <c r="C784" s="128"/>
    </row>
    <row r="785" spans="3:3" x14ac:dyDescent="0.2">
      <c r="C785" s="128"/>
    </row>
    <row r="786" spans="3:3" x14ac:dyDescent="0.2">
      <c r="C786" s="128"/>
    </row>
    <row r="787" spans="3:3" x14ac:dyDescent="0.2">
      <c r="C787" s="128"/>
    </row>
    <row r="788" spans="3:3" x14ac:dyDescent="0.2">
      <c r="C788" s="128"/>
    </row>
    <row r="789" spans="3:3" x14ac:dyDescent="0.2">
      <c r="C789" s="128"/>
    </row>
    <row r="790" spans="3:3" x14ac:dyDescent="0.2">
      <c r="C790" s="128"/>
    </row>
    <row r="791" spans="3:3" x14ac:dyDescent="0.2">
      <c r="C791" s="128"/>
    </row>
    <row r="792" spans="3:3" x14ac:dyDescent="0.2">
      <c r="C792" s="128"/>
    </row>
    <row r="793" spans="3:3" x14ac:dyDescent="0.2">
      <c r="C793" s="128"/>
    </row>
    <row r="794" spans="3:3" x14ac:dyDescent="0.2">
      <c r="C794" s="128"/>
    </row>
    <row r="795" spans="3:3" x14ac:dyDescent="0.2">
      <c r="C795" s="128"/>
    </row>
    <row r="796" spans="3:3" x14ac:dyDescent="0.2">
      <c r="C796" s="128"/>
    </row>
    <row r="797" spans="3:3" x14ac:dyDescent="0.2">
      <c r="C797" s="128"/>
    </row>
    <row r="798" spans="3:3" x14ac:dyDescent="0.2">
      <c r="C798" s="128"/>
    </row>
    <row r="799" spans="3:3" x14ac:dyDescent="0.2">
      <c r="C799" s="128"/>
    </row>
    <row r="800" spans="3:3" x14ac:dyDescent="0.2">
      <c r="C800" s="128"/>
    </row>
    <row r="801" spans="3:3" x14ac:dyDescent="0.2">
      <c r="C801" s="128"/>
    </row>
    <row r="802" spans="3:3" x14ac:dyDescent="0.2">
      <c r="C802" s="128"/>
    </row>
    <row r="803" spans="3:3" x14ac:dyDescent="0.2">
      <c r="C803" s="128"/>
    </row>
    <row r="804" spans="3:3" x14ac:dyDescent="0.2">
      <c r="C804" s="128"/>
    </row>
    <row r="805" spans="3:3" x14ac:dyDescent="0.2">
      <c r="C805" s="128"/>
    </row>
    <row r="806" spans="3:3" x14ac:dyDescent="0.2">
      <c r="C806" s="128"/>
    </row>
    <row r="807" spans="3:3" x14ac:dyDescent="0.2">
      <c r="C807" s="128"/>
    </row>
    <row r="808" spans="3:3" x14ac:dyDescent="0.2">
      <c r="C808" s="128"/>
    </row>
    <row r="809" spans="3:3" x14ac:dyDescent="0.2">
      <c r="C809" s="128"/>
    </row>
    <row r="810" spans="3:3" x14ac:dyDescent="0.2">
      <c r="C810" s="128"/>
    </row>
    <row r="811" spans="3:3" x14ac:dyDescent="0.2">
      <c r="C811" s="128"/>
    </row>
    <row r="812" spans="3:3" x14ac:dyDescent="0.2">
      <c r="C812" s="128"/>
    </row>
    <row r="813" spans="3:3" x14ac:dyDescent="0.2">
      <c r="C813" s="128"/>
    </row>
    <row r="814" spans="3:3" x14ac:dyDescent="0.2">
      <c r="C814" s="128"/>
    </row>
    <row r="815" spans="3:3" x14ac:dyDescent="0.2">
      <c r="C815" s="128"/>
    </row>
    <row r="816" spans="3:3" x14ac:dyDescent="0.2">
      <c r="C816" s="128"/>
    </row>
    <row r="817" spans="3:3" x14ac:dyDescent="0.2">
      <c r="C817" s="128"/>
    </row>
    <row r="818" spans="3:3" x14ac:dyDescent="0.2">
      <c r="C818" s="128"/>
    </row>
    <row r="819" spans="3:3" x14ac:dyDescent="0.2">
      <c r="C819" s="128"/>
    </row>
    <row r="820" spans="3:3" x14ac:dyDescent="0.2">
      <c r="C820" s="128"/>
    </row>
    <row r="821" spans="3:3" x14ac:dyDescent="0.2">
      <c r="C821" s="128"/>
    </row>
    <row r="822" spans="3:3" x14ac:dyDescent="0.2">
      <c r="C822" s="128"/>
    </row>
    <row r="823" spans="3:3" x14ac:dyDescent="0.2">
      <c r="C823" s="128"/>
    </row>
    <row r="824" spans="3:3" x14ac:dyDescent="0.2">
      <c r="C824" s="128"/>
    </row>
    <row r="825" spans="3:3" x14ac:dyDescent="0.2">
      <c r="C825" s="128"/>
    </row>
    <row r="826" spans="3:3" x14ac:dyDescent="0.2">
      <c r="C826" s="128"/>
    </row>
    <row r="827" spans="3:3" x14ac:dyDescent="0.2">
      <c r="C827" s="128"/>
    </row>
    <row r="828" spans="3:3" x14ac:dyDescent="0.2">
      <c r="C828" s="128"/>
    </row>
    <row r="829" spans="3:3" x14ac:dyDescent="0.2">
      <c r="C829" s="128"/>
    </row>
    <row r="830" spans="3:3" x14ac:dyDescent="0.2">
      <c r="C830" s="128"/>
    </row>
    <row r="831" spans="3:3" x14ac:dyDescent="0.2">
      <c r="C831" s="128"/>
    </row>
    <row r="832" spans="3:3" x14ac:dyDescent="0.2">
      <c r="C832" s="128"/>
    </row>
    <row r="833" spans="3:3" x14ac:dyDescent="0.2">
      <c r="C833" s="128"/>
    </row>
    <row r="834" spans="3:3" x14ac:dyDescent="0.2">
      <c r="C834" s="128"/>
    </row>
    <row r="835" spans="3:3" x14ac:dyDescent="0.2">
      <c r="C835" s="128"/>
    </row>
    <row r="836" spans="3:3" x14ac:dyDescent="0.2">
      <c r="C836" s="128"/>
    </row>
    <row r="837" spans="3:3" x14ac:dyDescent="0.2">
      <c r="C837" s="128"/>
    </row>
    <row r="838" spans="3:3" x14ac:dyDescent="0.2">
      <c r="C838" s="128"/>
    </row>
    <row r="839" spans="3:3" x14ac:dyDescent="0.2">
      <c r="C839" s="128"/>
    </row>
    <row r="840" spans="3:3" x14ac:dyDescent="0.2">
      <c r="C840" s="128"/>
    </row>
    <row r="841" spans="3:3" x14ac:dyDescent="0.2">
      <c r="C841" s="128"/>
    </row>
    <row r="842" spans="3:3" x14ac:dyDescent="0.2">
      <c r="C842" s="128"/>
    </row>
    <row r="843" spans="3:3" x14ac:dyDescent="0.2">
      <c r="C843" s="128"/>
    </row>
    <row r="844" spans="3:3" x14ac:dyDescent="0.2">
      <c r="C844" s="128"/>
    </row>
    <row r="845" spans="3:3" x14ac:dyDescent="0.2">
      <c r="C845" s="128"/>
    </row>
    <row r="846" spans="3:3" x14ac:dyDescent="0.2">
      <c r="C846" s="128"/>
    </row>
    <row r="847" spans="3:3" x14ac:dyDescent="0.2">
      <c r="C847" s="128"/>
    </row>
    <row r="848" spans="3:3" x14ac:dyDescent="0.2">
      <c r="C848" s="128"/>
    </row>
    <row r="849" spans="3:3" x14ac:dyDescent="0.2">
      <c r="C849" s="128"/>
    </row>
    <row r="850" spans="3:3" x14ac:dyDescent="0.2">
      <c r="C850" s="128"/>
    </row>
    <row r="851" spans="3:3" x14ac:dyDescent="0.2">
      <c r="C851" s="128"/>
    </row>
    <row r="852" spans="3:3" x14ac:dyDescent="0.2">
      <c r="C852" s="128"/>
    </row>
    <row r="853" spans="3:3" x14ac:dyDescent="0.2">
      <c r="C853" s="128"/>
    </row>
    <row r="854" spans="3:3" x14ac:dyDescent="0.2">
      <c r="C854" s="128"/>
    </row>
    <row r="855" spans="3:3" x14ac:dyDescent="0.2">
      <c r="C855" s="128"/>
    </row>
    <row r="856" spans="3:3" x14ac:dyDescent="0.2">
      <c r="C856" s="128"/>
    </row>
    <row r="857" spans="3:3" x14ac:dyDescent="0.2">
      <c r="C857" s="128"/>
    </row>
    <row r="858" spans="3:3" x14ac:dyDescent="0.2">
      <c r="C858" s="128"/>
    </row>
    <row r="859" spans="3:3" x14ac:dyDescent="0.2">
      <c r="C859" s="128"/>
    </row>
    <row r="860" spans="3:3" x14ac:dyDescent="0.2">
      <c r="C860" s="128"/>
    </row>
    <row r="861" spans="3:3" x14ac:dyDescent="0.2">
      <c r="C861" s="128"/>
    </row>
    <row r="862" spans="3:3" x14ac:dyDescent="0.2">
      <c r="C862" s="128"/>
    </row>
    <row r="863" spans="3:3" x14ac:dyDescent="0.2">
      <c r="C863" s="128"/>
    </row>
    <row r="864" spans="3:3" x14ac:dyDescent="0.2">
      <c r="C864" s="128"/>
    </row>
    <row r="865" spans="3:3" x14ac:dyDescent="0.2">
      <c r="C865" s="128"/>
    </row>
    <row r="866" spans="3:3" x14ac:dyDescent="0.2">
      <c r="C866" s="128"/>
    </row>
    <row r="867" spans="3:3" x14ac:dyDescent="0.2">
      <c r="C867" s="128"/>
    </row>
    <row r="868" spans="3:3" x14ac:dyDescent="0.2">
      <c r="C868" s="128"/>
    </row>
    <row r="869" spans="3:3" x14ac:dyDescent="0.2">
      <c r="C869" s="128"/>
    </row>
    <row r="870" spans="3:3" x14ac:dyDescent="0.2">
      <c r="C870" s="128"/>
    </row>
    <row r="871" spans="3:3" x14ac:dyDescent="0.2">
      <c r="C871" s="128"/>
    </row>
    <row r="872" spans="3:3" x14ac:dyDescent="0.2">
      <c r="C872" s="128"/>
    </row>
    <row r="873" spans="3:3" x14ac:dyDescent="0.2">
      <c r="C873" s="128"/>
    </row>
    <row r="874" spans="3:3" x14ac:dyDescent="0.2">
      <c r="C874" s="128"/>
    </row>
    <row r="875" spans="3:3" x14ac:dyDescent="0.2">
      <c r="C875" s="128"/>
    </row>
    <row r="876" spans="3:3" x14ac:dyDescent="0.2">
      <c r="C876" s="128"/>
    </row>
    <row r="877" spans="3:3" x14ac:dyDescent="0.2">
      <c r="C877" s="128"/>
    </row>
    <row r="878" spans="3:3" x14ac:dyDescent="0.2">
      <c r="C878" s="128"/>
    </row>
    <row r="879" spans="3:3" x14ac:dyDescent="0.2">
      <c r="C879" s="128"/>
    </row>
    <row r="880" spans="3:3" x14ac:dyDescent="0.2">
      <c r="C880" s="128"/>
    </row>
    <row r="881" spans="3:3" x14ac:dyDescent="0.2">
      <c r="C881" s="128"/>
    </row>
    <row r="882" spans="3:3" x14ac:dyDescent="0.2">
      <c r="C882" s="128"/>
    </row>
    <row r="883" spans="3:3" x14ac:dyDescent="0.2">
      <c r="C883" s="128"/>
    </row>
    <row r="884" spans="3:3" x14ac:dyDescent="0.2">
      <c r="C884" s="128"/>
    </row>
    <row r="885" spans="3:3" x14ac:dyDescent="0.2">
      <c r="C885" s="128"/>
    </row>
    <row r="886" spans="3:3" x14ac:dyDescent="0.2">
      <c r="C886" s="128"/>
    </row>
    <row r="887" spans="3:3" x14ac:dyDescent="0.2">
      <c r="C887" s="128"/>
    </row>
    <row r="888" spans="3:3" x14ac:dyDescent="0.2">
      <c r="C888" s="128"/>
    </row>
    <row r="889" spans="3:3" x14ac:dyDescent="0.2">
      <c r="C889" s="128"/>
    </row>
    <row r="890" spans="3:3" x14ac:dyDescent="0.2">
      <c r="C890" s="128"/>
    </row>
    <row r="891" spans="3:3" x14ac:dyDescent="0.2">
      <c r="C891" s="128"/>
    </row>
    <row r="892" spans="3:3" x14ac:dyDescent="0.2">
      <c r="C892" s="128"/>
    </row>
    <row r="893" spans="3:3" x14ac:dyDescent="0.2">
      <c r="C893" s="128"/>
    </row>
    <row r="894" spans="3:3" x14ac:dyDescent="0.2">
      <c r="C894" s="128"/>
    </row>
    <row r="895" spans="3:3" x14ac:dyDescent="0.2">
      <c r="C895" s="128"/>
    </row>
    <row r="896" spans="3:3" x14ac:dyDescent="0.2">
      <c r="C896" s="128"/>
    </row>
    <row r="897" spans="3:3" x14ac:dyDescent="0.2">
      <c r="C897" s="128"/>
    </row>
    <row r="898" spans="3:3" x14ac:dyDescent="0.2">
      <c r="C898" s="128"/>
    </row>
    <row r="899" spans="3:3" x14ac:dyDescent="0.2">
      <c r="C899" s="128"/>
    </row>
    <row r="900" spans="3:3" x14ac:dyDescent="0.2">
      <c r="C900" s="128"/>
    </row>
    <row r="901" spans="3:3" x14ac:dyDescent="0.2">
      <c r="C901" s="128"/>
    </row>
    <row r="902" spans="3:3" x14ac:dyDescent="0.2">
      <c r="C902" s="128"/>
    </row>
    <row r="903" spans="3:3" x14ac:dyDescent="0.2">
      <c r="C903" s="128"/>
    </row>
    <row r="904" spans="3:3" x14ac:dyDescent="0.2">
      <c r="C904" s="128"/>
    </row>
    <row r="905" spans="3:3" x14ac:dyDescent="0.2">
      <c r="C905" s="128"/>
    </row>
    <row r="906" spans="3:3" x14ac:dyDescent="0.2">
      <c r="C906" s="128"/>
    </row>
    <row r="907" spans="3:3" x14ac:dyDescent="0.2">
      <c r="C907" s="128"/>
    </row>
    <row r="908" spans="3:3" x14ac:dyDescent="0.2">
      <c r="C908" s="128"/>
    </row>
    <row r="909" spans="3:3" x14ac:dyDescent="0.2">
      <c r="C909" s="128"/>
    </row>
    <row r="910" spans="3:3" x14ac:dyDescent="0.2">
      <c r="C910" s="128"/>
    </row>
    <row r="911" spans="3:3" x14ac:dyDescent="0.2">
      <c r="C911" s="128"/>
    </row>
    <row r="912" spans="3:3" x14ac:dyDescent="0.2">
      <c r="C912" s="128"/>
    </row>
    <row r="913" spans="3:3" x14ac:dyDescent="0.2">
      <c r="C913" s="128"/>
    </row>
    <row r="914" spans="3:3" x14ac:dyDescent="0.2">
      <c r="C914" s="128"/>
    </row>
    <row r="915" spans="3:3" x14ac:dyDescent="0.2">
      <c r="C915" s="128"/>
    </row>
    <row r="916" spans="3:3" x14ac:dyDescent="0.2">
      <c r="C916" s="128"/>
    </row>
    <row r="917" spans="3:3" x14ac:dyDescent="0.2">
      <c r="C917" s="128"/>
    </row>
    <row r="918" spans="3:3" x14ac:dyDescent="0.2">
      <c r="C918" s="128"/>
    </row>
    <row r="919" spans="3:3" x14ac:dyDescent="0.2">
      <c r="C919" s="128"/>
    </row>
    <row r="920" spans="3:3" x14ac:dyDescent="0.2">
      <c r="C920" s="128"/>
    </row>
    <row r="921" spans="3:3" x14ac:dyDescent="0.2">
      <c r="C921" s="128"/>
    </row>
    <row r="922" spans="3:3" x14ac:dyDescent="0.2">
      <c r="C922" s="128"/>
    </row>
    <row r="923" spans="3:3" x14ac:dyDescent="0.2">
      <c r="C923" s="128"/>
    </row>
    <row r="924" spans="3:3" x14ac:dyDescent="0.2">
      <c r="C924" s="128"/>
    </row>
    <row r="925" spans="3:3" x14ac:dyDescent="0.2">
      <c r="C925" s="128"/>
    </row>
    <row r="926" spans="3:3" x14ac:dyDescent="0.2">
      <c r="C926" s="128"/>
    </row>
    <row r="927" spans="3:3" x14ac:dyDescent="0.2">
      <c r="C927" s="128"/>
    </row>
    <row r="928" spans="3:3" x14ac:dyDescent="0.2">
      <c r="C928" s="128"/>
    </row>
    <row r="929" spans="3:3" x14ac:dyDescent="0.2">
      <c r="C929" s="128"/>
    </row>
    <row r="930" spans="3:3" x14ac:dyDescent="0.2">
      <c r="C930" s="128"/>
    </row>
    <row r="931" spans="3:3" x14ac:dyDescent="0.2">
      <c r="C931" s="128"/>
    </row>
    <row r="932" spans="3:3" x14ac:dyDescent="0.2">
      <c r="C932" s="128"/>
    </row>
    <row r="933" spans="3:3" x14ac:dyDescent="0.2">
      <c r="C933" s="128"/>
    </row>
    <row r="934" spans="3:3" x14ac:dyDescent="0.2">
      <c r="C934" s="128"/>
    </row>
    <row r="935" spans="3:3" x14ac:dyDescent="0.2">
      <c r="C935" s="128"/>
    </row>
    <row r="936" spans="3:3" x14ac:dyDescent="0.2">
      <c r="C936" s="128"/>
    </row>
    <row r="937" spans="3:3" x14ac:dyDescent="0.2">
      <c r="C937" s="128"/>
    </row>
    <row r="938" spans="3:3" x14ac:dyDescent="0.2">
      <c r="C938" s="128"/>
    </row>
    <row r="939" spans="3:3" x14ac:dyDescent="0.2">
      <c r="C939" s="128"/>
    </row>
    <row r="940" spans="3:3" x14ac:dyDescent="0.2">
      <c r="C940" s="128"/>
    </row>
    <row r="941" spans="3:3" x14ac:dyDescent="0.2">
      <c r="C941" s="128"/>
    </row>
    <row r="942" spans="3:3" x14ac:dyDescent="0.2">
      <c r="C942" s="128"/>
    </row>
    <row r="943" spans="3:3" x14ac:dyDescent="0.2">
      <c r="C943" s="128"/>
    </row>
    <row r="944" spans="3:3" x14ac:dyDescent="0.2">
      <c r="C944" s="128"/>
    </row>
    <row r="945" spans="3:3" x14ac:dyDescent="0.2">
      <c r="C945" s="128"/>
    </row>
    <row r="946" spans="3:3" x14ac:dyDescent="0.2">
      <c r="C946" s="128"/>
    </row>
    <row r="947" spans="3:3" x14ac:dyDescent="0.2">
      <c r="C947" s="128"/>
    </row>
    <row r="948" spans="3:3" x14ac:dyDescent="0.2">
      <c r="C948" s="128"/>
    </row>
    <row r="949" spans="3:3" x14ac:dyDescent="0.2">
      <c r="C949" s="128"/>
    </row>
    <row r="950" spans="3:3" x14ac:dyDescent="0.2">
      <c r="C950" s="128"/>
    </row>
    <row r="951" spans="3:3" x14ac:dyDescent="0.2">
      <c r="C951" s="128"/>
    </row>
    <row r="952" spans="3:3" x14ac:dyDescent="0.2">
      <c r="C952" s="128"/>
    </row>
    <row r="953" spans="3:3" x14ac:dyDescent="0.2">
      <c r="C953" s="128"/>
    </row>
    <row r="954" spans="3:3" x14ac:dyDescent="0.2">
      <c r="C954" s="128"/>
    </row>
    <row r="955" spans="3:3" x14ac:dyDescent="0.2">
      <c r="C955" s="128"/>
    </row>
    <row r="956" spans="3:3" x14ac:dyDescent="0.2">
      <c r="C956" s="128"/>
    </row>
    <row r="957" spans="3:3" x14ac:dyDescent="0.2">
      <c r="C957" s="128"/>
    </row>
    <row r="958" spans="3:3" x14ac:dyDescent="0.2">
      <c r="C958" s="128"/>
    </row>
    <row r="959" spans="3:3" x14ac:dyDescent="0.2">
      <c r="C959" s="128"/>
    </row>
    <row r="960" spans="3:3" x14ac:dyDescent="0.2">
      <c r="C960" s="128"/>
    </row>
    <row r="961" spans="3:3" x14ac:dyDescent="0.2">
      <c r="C961" s="128"/>
    </row>
    <row r="962" spans="3:3" x14ac:dyDescent="0.2">
      <c r="C962" s="128"/>
    </row>
    <row r="963" spans="3:3" x14ac:dyDescent="0.2">
      <c r="C963" s="128"/>
    </row>
    <row r="964" spans="3:3" x14ac:dyDescent="0.2">
      <c r="C964" s="128"/>
    </row>
    <row r="965" spans="3:3" x14ac:dyDescent="0.2">
      <c r="C965" s="128"/>
    </row>
    <row r="966" spans="3:3" x14ac:dyDescent="0.2">
      <c r="C966" s="128"/>
    </row>
    <row r="967" spans="3:3" x14ac:dyDescent="0.2">
      <c r="C967" s="128"/>
    </row>
    <row r="968" spans="3:3" x14ac:dyDescent="0.2">
      <c r="C968" s="128"/>
    </row>
    <row r="969" spans="3:3" x14ac:dyDescent="0.2">
      <c r="C969" s="128"/>
    </row>
    <row r="970" spans="3:3" x14ac:dyDescent="0.2">
      <c r="C970" s="128"/>
    </row>
    <row r="971" spans="3:3" x14ac:dyDescent="0.2">
      <c r="C971" s="128"/>
    </row>
    <row r="972" spans="3:3" x14ac:dyDescent="0.2">
      <c r="C972" s="128"/>
    </row>
    <row r="973" spans="3:3" x14ac:dyDescent="0.2">
      <c r="C973" s="128"/>
    </row>
    <row r="974" spans="3:3" x14ac:dyDescent="0.2">
      <c r="C974" s="128"/>
    </row>
    <row r="975" spans="3:3" x14ac:dyDescent="0.2">
      <c r="C975" s="128"/>
    </row>
    <row r="976" spans="3:3" x14ac:dyDescent="0.2">
      <c r="C976" s="128"/>
    </row>
    <row r="977" spans="3:3" x14ac:dyDescent="0.2">
      <c r="C977" s="128"/>
    </row>
    <row r="978" spans="3:3" x14ac:dyDescent="0.2">
      <c r="C978" s="128"/>
    </row>
    <row r="979" spans="3:3" x14ac:dyDescent="0.2">
      <c r="C979" s="128"/>
    </row>
    <row r="980" spans="3:3" x14ac:dyDescent="0.2">
      <c r="C980" s="128"/>
    </row>
    <row r="981" spans="3:3" x14ac:dyDescent="0.2">
      <c r="C981" s="128"/>
    </row>
    <row r="982" spans="3:3" x14ac:dyDescent="0.2">
      <c r="C982" s="128"/>
    </row>
    <row r="983" spans="3:3" x14ac:dyDescent="0.2">
      <c r="C983" s="128"/>
    </row>
    <row r="984" spans="3:3" x14ac:dyDescent="0.2">
      <c r="C984" s="128"/>
    </row>
    <row r="985" spans="3:3" x14ac:dyDescent="0.2">
      <c r="C985" s="128"/>
    </row>
    <row r="986" spans="3:3" x14ac:dyDescent="0.2">
      <c r="C986" s="128"/>
    </row>
    <row r="987" spans="3:3" x14ac:dyDescent="0.2">
      <c r="C987" s="128"/>
    </row>
    <row r="988" spans="3:3" x14ac:dyDescent="0.2">
      <c r="C988" s="128"/>
    </row>
    <row r="989" spans="3:3" x14ac:dyDescent="0.2">
      <c r="C989" s="128"/>
    </row>
    <row r="990" spans="3:3" x14ac:dyDescent="0.2">
      <c r="C990" s="128"/>
    </row>
    <row r="991" spans="3:3" x14ac:dyDescent="0.2">
      <c r="C991" s="128"/>
    </row>
    <row r="992" spans="3:3" x14ac:dyDescent="0.2">
      <c r="C992" s="128"/>
    </row>
    <row r="993" spans="3:3" x14ac:dyDescent="0.2">
      <c r="C993" s="128"/>
    </row>
    <row r="994" spans="3:3" x14ac:dyDescent="0.2">
      <c r="C994" s="128"/>
    </row>
    <row r="995" spans="3:3" x14ac:dyDescent="0.2">
      <c r="C995" s="128"/>
    </row>
    <row r="996" spans="3:3" x14ac:dyDescent="0.2">
      <c r="C996" s="128"/>
    </row>
    <row r="997" spans="3:3" x14ac:dyDescent="0.2">
      <c r="C997" s="128"/>
    </row>
    <row r="998" spans="3:3" x14ac:dyDescent="0.2">
      <c r="C998" s="128"/>
    </row>
    <row r="999" spans="3:3" x14ac:dyDescent="0.2">
      <c r="C999" s="128"/>
    </row>
    <row r="1000" spans="3:3" x14ac:dyDescent="0.2">
      <c r="C1000" s="128"/>
    </row>
    <row r="1001" spans="3:3" x14ac:dyDescent="0.2">
      <c r="C1001" s="128"/>
    </row>
    <row r="1002" spans="3:3" x14ac:dyDescent="0.2">
      <c r="C1002" s="128"/>
    </row>
    <row r="1003" spans="3:3" x14ac:dyDescent="0.2">
      <c r="C1003" s="128"/>
    </row>
    <row r="1004" spans="3:3" x14ac:dyDescent="0.2">
      <c r="C1004" s="128"/>
    </row>
    <row r="1005" spans="3:3" x14ac:dyDescent="0.2">
      <c r="C1005" s="128"/>
    </row>
    <row r="1006" spans="3:3" x14ac:dyDescent="0.2">
      <c r="C1006" s="128"/>
    </row>
    <row r="1007" spans="3:3" x14ac:dyDescent="0.2">
      <c r="C1007" s="128"/>
    </row>
    <row r="1008" spans="3:3" x14ac:dyDescent="0.2">
      <c r="C1008" s="128"/>
    </row>
    <row r="1009" spans="3:3" x14ac:dyDescent="0.2">
      <c r="C1009" s="128"/>
    </row>
    <row r="1010" spans="3:3" x14ac:dyDescent="0.2">
      <c r="C1010" s="128"/>
    </row>
    <row r="1011" spans="3:3" x14ac:dyDescent="0.2">
      <c r="C1011" s="128"/>
    </row>
    <row r="1012" spans="3:3" x14ac:dyDescent="0.2">
      <c r="C1012" s="128"/>
    </row>
    <row r="1013" spans="3:3" x14ac:dyDescent="0.2">
      <c r="C1013" s="128"/>
    </row>
    <row r="1014" spans="3:3" x14ac:dyDescent="0.2">
      <c r="C1014" s="128"/>
    </row>
    <row r="1015" spans="3:3" x14ac:dyDescent="0.2">
      <c r="C1015" s="128"/>
    </row>
    <row r="1016" spans="3:3" x14ac:dyDescent="0.2">
      <c r="C1016" s="128"/>
    </row>
    <row r="1017" spans="3:3" x14ac:dyDescent="0.2">
      <c r="C1017" s="128"/>
    </row>
    <row r="1018" spans="3:3" x14ac:dyDescent="0.2">
      <c r="C1018" s="128"/>
    </row>
    <row r="1019" spans="3:3" x14ac:dyDescent="0.2">
      <c r="C1019" s="128"/>
    </row>
    <row r="1020" spans="3:3" x14ac:dyDescent="0.2">
      <c r="C1020" s="128"/>
    </row>
    <row r="1021" spans="3:3" x14ac:dyDescent="0.2">
      <c r="C1021" s="128"/>
    </row>
    <row r="1022" spans="3:3" x14ac:dyDescent="0.2">
      <c r="C1022" s="128"/>
    </row>
    <row r="1023" spans="3:3" x14ac:dyDescent="0.2">
      <c r="C1023" s="128"/>
    </row>
    <row r="1024" spans="3:3" x14ac:dyDescent="0.2">
      <c r="C1024" s="128"/>
    </row>
    <row r="1025" spans="3:3" x14ac:dyDescent="0.2">
      <c r="C1025" s="128"/>
    </row>
    <row r="1026" spans="3:3" x14ac:dyDescent="0.2">
      <c r="C1026" s="128"/>
    </row>
    <row r="1027" spans="3:3" x14ac:dyDescent="0.2">
      <c r="C1027" s="128"/>
    </row>
    <row r="1028" spans="3:3" x14ac:dyDescent="0.2">
      <c r="C1028" s="128"/>
    </row>
    <row r="1029" spans="3:3" x14ac:dyDescent="0.2">
      <c r="C1029" s="128"/>
    </row>
    <row r="1030" spans="3:3" x14ac:dyDescent="0.2">
      <c r="C1030" s="128"/>
    </row>
    <row r="1031" spans="3:3" x14ac:dyDescent="0.2">
      <c r="C1031" s="128"/>
    </row>
    <row r="1032" spans="3:3" x14ac:dyDescent="0.2">
      <c r="C1032" s="128"/>
    </row>
    <row r="1033" spans="3:3" x14ac:dyDescent="0.2">
      <c r="C1033" s="128"/>
    </row>
    <row r="1034" spans="3:3" x14ac:dyDescent="0.2">
      <c r="C1034" s="128"/>
    </row>
    <row r="1035" spans="3:3" x14ac:dyDescent="0.2">
      <c r="C1035" s="128"/>
    </row>
    <row r="1036" spans="3:3" x14ac:dyDescent="0.2">
      <c r="C1036" s="128"/>
    </row>
    <row r="1037" spans="3:3" x14ac:dyDescent="0.2">
      <c r="C1037" s="128"/>
    </row>
    <row r="1038" spans="3:3" x14ac:dyDescent="0.2">
      <c r="C1038" s="128"/>
    </row>
    <row r="1039" spans="3:3" x14ac:dyDescent="0.2">
      <c r="C1039" s="128"/>
    </row>
    <row r="1040" spans="3:3" x14ac:dyDescent="0.2">
      <c r="C1040" s="128"/>
    </row>
    <row r="1041" spans="3:3" x14ac:dyDescent="0.2">
      <c r="C1041" s="128"/>
    </row>
    <row r="1042" spans="3:3" x14ac:dyDescent="0.2">
      <c r="C1042" s="128"/>
    </row>
    <row r="1043" spans="3:3" x14ac:dyDescent="0.2">
      <c r="C1043" s="128"/>
    </row>
    <row r="1044" spans="3:3" x14ac:dyDescent="0.2">
      <c r="C1044" s="128"/>
    </row>
    <row r="1045" spans="3:3" x14ac:dyDescent="0.2">
      <c r="C1045" s="128"/>
    </row>
    <row r="1046" spans="3:3" x14ac:dyDescent="0.2">
      <c r="C1046" s="128"/>
    </row>
    <row r="1047" spans="3:3" x14ac:dyDescent="0.2">
      <c r="C1047" s="128"/>
    </row>
    <row r="1048" spans="3:3" x14ac:dyDescent="0.2">
      <c r="C1048" s="128"/>
    </row>
    <row r="1049" spans="3:3" x14ac:dyDescent="0.2">
      <c r="C1049" s="128"/>
    </row>
    <row r="1050" spans="3:3" x14ac:dyDescent="0.2">
      <c r="C1050" s="128"/>
    </row>
    <row r="1051" spans="3:3" x14ac:dyDescent="0.2">
      <c r="C1051" s="128"/>
    </row>
    <row r="1052" spans="3:3" x14ac:dyDescent="0.2">
      <c r="C1052" s="128"/>
    </row>
    <row r="1053" spans="3:3" x14ac:dyDescent="0.2">
      <c r="C1053" s="128"/>
    </row>
    <row r="1054" spans="3:3" x14ac:dyDescent="0.2">
      <c r="C1054" s="128"/>
    </row>
    <row r="1055" spans="3:3" x14ac:dyDescent="0.2">
      <c r="C1055" s="128"/>
    </row>
    <row r="1056" spans="3:3" x14ac:dyDescent="0.2">
      <c r="C1056" s="128"/>
    </row>
    <row r="1057" spans="3:3" x14ac:dyDescent="0.2">
      <c r="C1057" s="128"/>
    </row>
    <row r="1058" spans="3:3" x14ac:dyDescent="0.2">
      <c r="C1058" s="128"/>
    </row>
    <row r="1059" spans="3:3" x14ac:dyDescent="0.2">
      <c r="C1059" s="128"/>
    </row>
    <row r="1060" spans="3:3" x14ac:dyDescent="0.2">
      <c r="C1060" s="128"/>
    </row>
    <row r="1061" spans="3:3" x14ac:dyDescent="0.2">
      <c r="C1061" s="128"/>
    </row>
    <row r="1062" spans="3:3" x14ac:dyDescent="0.2">
      <c r="C1062" s="128"/>
    </row>
    <row r="1063" spans="3:3" x14ac:dyDescent="0.2">
      <c r="C1063" s="128"/>
    </row>
    <row r="1064" spans="3:3" x14ac:dyDescent="0.2">
      <c r="C1064" s="128"/>
    </row>
    <row r="1065" spans="3:3" x14ac:dyDescent="0.2">
      <c r="C1065" s="128"/>
    </row>
    <row r="1066" spans="3:3" x14ac:dyDescent="0.2">
      <c r="C1066" s="128"/>
    </row>
    <row r="1067" spans="3:3" x14ac:dyDescent="0.2">
      <c r="C1067" s="128"/>
    </row>
    <row r="1068" spans="3:3" x14ac:dyDescent="0.2">
      <c r="C1068" s="128"/>
    </row>
    <row r="1069" spans="3:3" x14ac:dyDescent="0.2">
      <c r="C1069" s="128"/>
    </row>
    <row r="1070" spans="3:3" x14ac:dyDescent="0.2">
      <c r="C1070" s="128"/>
    </row>
    <row r="1071" spans="3:3" x14ac:dyDescent="0.2">
      <c r="C1071" s="128"/>
    </row>
    <row r="1072" spans="3:3" x14ac:dyDescent="0.2">
      <c r="C1072" s="128"/>
    </row>
    <row r="1073" spans="3:3" x14ac:dyDescent="0.2">
      <c r="C1073" s="128"/>
    </row>
    <row r="1074" spans="3:3" x14ac:dyDescent="0.2">
      <c r="C1074" s="128"/>
    </row>
    <row r="1075" spans="3:3" x14ac:dyDescent="0.2">
      <c r="C1075" s="128"/>
    </row>
    <row r="1076" spans="3:3" x14ac:dyDescent="0.2">
      <c r="C1076" s="128"/>
    </row>
    <row r="1077" spans="3:3" x14ac:dyDescent="0.2">
      <c r="C1077" s="128"/>
    </row>
    <row r="1078" spans="3:3" x14ac:dyDescent="0.2">
      <c r="C1078" s="128"/>
    </row>
    <row r="1079" spans="3:3" x14ac:dyDescent="0.2">
      <c r="C1079" s="128"/>
    </row>
    <row r="1080" spans="3:3" x14ac:dyDescent="0.2">
      <c r="C1080" s="128"/>
    </row>
    <row r="1081" spans="3:3" x14ac:dyDescent="0.2">
      <c r="C1081" s="128"/>
    </row>
    <row r="1082" spans="3:3" x14ac:dyDescent="0.2">
      <c r="C1082" s="128"/>
    </row>
    <row r="1083" spans="3:3" x14ac:dyDescent="0.2">
      <c r="C1083" s="128"/>
    </row>
    <row r="1084" spans="3:3" x14ac:dyDescent="0.2">
      <c r="C1084" s="128"/>
    </row>
    <row r="1085" spans="3:3" x14ac:dyDescent="0.2">
      <c r="C1085" s="128"/>
    </row>
    <row r="1086" spans="3:3" x14ac:dyDescent="0.2">
      <c r="C1086" s="128"/>
    </row>
    <row r="1087" spans="3:3" x14ac:dyDescent="0.2">
      <c r="C1087" s="128"/>
    </row>
    <row r="1088" spans="3:3" x14ac:dyDescent="0.2">
      <c r="C1088" s="128"/>
    </row>
    <row r="1089" spans="3:3" x14ac:dyDescent="0.2">
      <c r="C1089" s="128"/>
    </row>
    <row r="1090" spans="3:3" x14ac:dyDescent="0.2">
      <c r="C1090" s="128"/>
    </row>
    <row r="1091" spans="3:3" x14ac:dyDescent="0.2">
      <c r="C1091" s="128"/>
    </row>
    <row r="1092" spans="3:3" x14ac:dyDescent="0.2">
      <c r="C1092" s="128"/>
    </row>
    <row r="1093" spans="3:3" x14ac:dyDescent="0.2">
      <c r="C1093" s="128"/>
    </row>
    <row r="1094" spans="3:3" x14ac:dyDescent="0.2">
      <c r="C1094" s="128"/>
    </row>
    <row r="1095" spans="3:3" x14ac:dyDescent="0.2">
      <c r="C1095" s="128"/>
    </row>
    <row r="1096" spans="3:3" x14ac:dyDescent="0.2">
      <c r="C1096" s="128"/>
    </row>
    <row r="1097" spans="3:3" x14ac:dyDescent="0.2">
      <c r="C1097" s="128"/>
    </row>
    <row r="1098" spans="3:3" x14ac:dyDescent="0.2">
      <c r="C1098" s="128"/>
    </row>
    <row r="1099" spans="3:3" x14ac:dyDescent="0.2">
      <c r="C1099" s="128"/>
    </row>
    <row r="1100" spans="3:3" x14ac:dyDescent="0.2">
      <c r="C1100" s="128"/>
    </row>
    <row r="1101" spans="3:3" x14ac:dyDescent="0.2">
      <c r="C1101" s="128"/>
    </row>
    <row r="1102" spans="3:3" x14ac:dyDescent="0.2">
      <c r="C1102" s="128"/>
    </row>
    <row r="1103" spans="3:3" x14ac:dyDescent="0.2">
      <c r="C1103" s="128"/>
    </row>
    <row r="1104" spans="3:3" x14ac:dyDescent="0.2">
      <c r="C1104" s="128"/>
    </row>
    <row r="1105" spans="3:3" x14ac:dyDescent="0.2">
      <c r="C1105" s="128"/>
    </row>
    <row r="1106" spans="3:3" x14ac:dyDescent="0.2">
      <c r="C1106" s="128"/>
    </row>
    <row r="1107" spans="3:3" x14ac:dyDescent="0.2">
      <c r="C1107" s="128"/>
    </row>
    <row r="1108" spans="3:3" x14ac:dyDescent="0.2">
      <c r="C1108" s="128"/>
    </row>
    <row r="1109" spans="3:3" x14ac:dyDescent="0.2">
      <c r="C1109" s="128"/>
    </row>
    <row r="1110" spans="3:3" x14ac:dyDescent="0.2">
      <c r="C1110" s="128"/>
    </row>
    <row r="1111" spans="3:3" x14ac:dyDescent="0.2">
      <c r="C1111" s="128"/>
    </row>
    <row r="1112" spans="3:3" x14ac:dyDescent="0.2">
      <c r="C1112" s="128"/>
    </row>
    <row r="1113" spans="3:3" x14ac:dyDescent="0.2">
      <c r="C1113" s="128"/>
    </row>
    <row r="1114" spans="3:3" x14ac:dyDescent="0.2">
      <c r="C1114" s="128"/>
    </row>
    <row r="1115" spans="3:3" x14ac:dyDescent="0.2">
      <c r="C1115" s="128"/>
    </row>
    <row r="1116" spans="3:3" x14ac:dyDescent="0.2">
      <c r="C1116" s="128"/>
    </row>
    <row r="1117" spans="3:3" x14ac:dyDescent="0.2">
      <c r="C1117" s="128"/>
    </row>
    <row r="1118" spans="3:3" x14ac:dyDescent="0.2">
      <c r="C1118" s="128"/>
    </row>
    <row r="1119" spans="3:3" x14ac:dyDescent="0.2">
      <c r="C1119" s="128"/>
    </row>
    <row r="1120" spans="3:3" x14ac:dyDescent="0.2">
      <c r="C1120" s="128"/>
    </row>
    <row r="1121" spans="3:3" x14ac:dyDescent="0.2">
      <c r="C1121" s="128"/>
    </row>
    <row r="1122" spans="3:3" x14ac:dyDescent="0.2">
      <c r="C1122" s="128"/>
    </row>
    <row r="1123" spans="3:3" x14ac:dyDescent="0.2">
      <c r="C1123" s="128"/>
    </row>
    <row r="1124" spans="3:3" x14ac:dyDescent="0.2">
      <c r="C1124" s="128"/>
    </row>
    <row r="1125" spans="3:3" x14ac:dyDescent="0.2">
      <c r="C1125" s="128"/>
    </row>
    <row r="1126" spans="3:3" x14ac:dyDescent="0.2">
      <c r="C1126" s="128"/>
    </row>
    <row r="1127" spans="3:3" x14ac:dyDescent="0.2">
      <c r="C1127" s="128"/>
    </row>
    <row r="1128" spans="3:3" x14ac:dyDescent="0.2">
      <c r="C1128" s="128"/>
    </row>
    <row r="1129" spans="3:3" x14ac:dyDescent="0.2">
      <c r="C1129" s="128"/>
    </row>
    <row r="1130" spans="3:3" x14ac:dyDescent="0.2">
      <c r="C1130" s="128"/>
    </row>
    <row r="1131" spans="3:3" x14ac:dyDescent="0.2">
      <c r="C1131" s="128"/>
    </row>
    <row r="1132" spans="3:3" x14ac:dyDescent="0.2">
      <c r="C1132" s="128"/>
    </row>
    <row r="1133" spans="3:3" x14ac:dyDescent="0.2">
      <c r="C1133" s="128"/>
    </row>
    <row r="1134" spans="3:3" x14ac:dyDescent="0.2">
      <c r="C1134" s="128"/>
    </row>
    <row r="1135" spans="3:3" x14ac:dyDescent="0.2">
      <c r="C1135" s="128"/>
    </row>
    <row r="1136" spans="3:3" x14ac:dyDescent="0.2">
      <c r="C1136" s="128"/>
    </row>
    <row r="1137" spans="3:3" x14ac:dyDescent="0.2">
      <c r="C1137" s="128"/>
    </row>
    <row r="1138" spans="3:3" x14ac:dyDescent="0.2">
      <c r="C1138" s="128"/>
    </row>
    <row r="1139" spans="3:3" x14ac:dyDescent="0.2">
      <c r="C1139" s="128"/>
    </row>
    <row r="1140" spans="3:3" x14ac:dyDescent="0.2">
      <c r="C1140" s="128"/>
    </row>
    <row r="1141" spans="3:3" x14ac:dyDescent="0.2">
      <c r="C1141" s="128"/>
    </row>
    <row r="1142" spans="3:3" x14ac:dyDescent="0.2">
      <c r="C1142" s="128"/>
    </row>
    <row r="1143" spans="3:3" x14ac:dyDescent="0.2">
      <c r="C1143" s="128"/>
    </row>
    <row r="1144" spans="3:3" x14ac:dyDescent="0.2">
      <c r="C1144" s="128"/>
    </row>
    <row r="1145" spans="3:3" x14ac:dyDescent="0.2">
      <c r="C1145" s="128"/>
    </row>
    <row r="1146" spans="3:3" x14ac:dyDescent="0.2">
      <c r="C1146" s="128"/>
    </row>
    <row r="1147" spans="3:3" x14ac:dyDescent="0.2">
      <c r="C1147" s="128"/>
    </row>
    <row r="1148" spans="3:3" x14ac:dyDescent="0.2">
      <c r="C1148" s="128"/>
    </row>
    <row r="1149" spans="3:3" x14ac:dyDescent="0.2">
      <c r="C1149" s="128"/>
    </row>
    <row r="1150" spans="3:3" x14ac:dyDescent="0.2">
      <c r="C1150" s="128"/>
    </row>
    <row r="1151" spans="3:3" x14ac:dyDescent="0.2">
      <c r="C1151" s="128"/>
    </row>
    <row r="1152" spans="3:3" x14ac:dyDescent="0.2">
      <c r="C1152" s="128"/>
    </row>
    <row r="1153" spans="3:3" x14ac:dyDescent="0.2">
      <c r="C1153" s="128"/>
    </row>
    <row r="1154" spans="3:3" x14ac:dyDescent="0.2">
      <c r="C1154" s="128"/>
    </row>
    <row r="1155" spans="3:3" x14ac:dyDescent="0.2">
      <c r="C1155" s="128"/>
    </row>
    <row r="1156" spans="3:3" x14ac:dyDescent="0.2">
      <c r="C1156" s="128"/>
    </row>
    <row r="1157" spans="3:3" x14ac:dyDescent="0.2">
      <c r="C1157" s="128"/>
    </row>
    <row r="1158" spans="3:3" x14ac:dyDescent="0.2">
      <c r="C1158" s="128"/>
    </row>
    <row r="1159" spans="3:3" x14ac:dyDescent="0.2">
      <c r="C1159" s="128"/>
    </row>
    <row r="1160" spans="3:3" x14ac:dyDescent="0.2">
      <c r="C1160" s="128"/>
    </row>
    <row r="1161" spans="3:3" x14ac:dyDescent="0.2">
      <c r="C1161" s="128"/>
    </row>
    <row r="1162" spans="3:3" x14ac:dyDescent="0.2">
      <c r="C1162" s="128"/>
    </row>
    <row r="1163" spans="3:3" x14ac:dyDescent="0.2">
      <c r="C1163" s="128"/>
    </row>
    <row r="1164" spans="3:3" x14ac:dyDescent="0.2">
      <c r="C1164" s="128"/>
    </row>
    <row r="1165" spans="3:3" x14ac:dyDescent="0.2">
      <c r="C1165" s="128"/>
    </row>
    <row r="1166" spans="3:3" x14ac:dyDescent="0.2">
      <c r="C1166" s="128"/>
    </row>
    <row r="1167" spans="3:3" x14ac:dyDescent="0.2">
      <c r="C1167" s="128"/>
    </row>
    <row r="1168" spans="3:3" x14ac:dyDescent="0.2">
      <c r="C1168" s="128"/>
    </row>
    <row r="1169" spans="3:3" x14ac:dyDescent="0.2">
      <c r="C1169" s="128"/>
    </row>
    <row r="1170" spans="3:3" x14ac:dyDescent="0.2">
      <c r="C1170" s="128"/>
    </row>
    <row r="1171" spans="3:3" x14ac:dyDescent="0.2">
      <c r="C1171" s="128"/>
    </row>
    <row r="1172" spans="3:3" x14ac:dyDescent="0.2">
      <c r="C1172" s="128"/>
    </row>
    <row r="1173" spans="3:3" x14ac:dyDescent="0.2">
      <c r="C1173" s="128"/>
    </row>
    <row r="1174" spans="3:3" x14ac:dyDescent="0.2">
      <c r="C1174" s="128"/>
    </row>
    <row r="1175" spans="3:3" x14ac:dyDescent="0.2">
      <c r="C1175" s="128"/>
    </row>
    <row r="1176" spans="3:3" x14ac:dyDescent="0.2">
      <c r="C1176" s="128"/>
    </row>
    <row r="1177" spans="3:3" x14ac:dyDescent="0.2">
      <c r="C1177" s="128"/>
    </row>
    <row r="1178" spans="3:3" x14ac:dyDescent="0.2">
      <c r="C1178" s="128"/>
    </row>
    <row r="1179" spans="3:3" x14ac:dyDescent="0.2">
      <c r="C1179" s="128"/>
    </row>
    <row r="1180" spans="3:3" x14ac:dyDescent="0.2">
      <c r="C1180" s="128"/>
    </row>
    <row r="1181" spans="3:3" x14ac:dyDescent="0.2">
      <c r="C1181" s="128"/>
    </row>
    <row r="1182" spans="3:3" x14ac:dyDescent="0.2">
      <c r="C1182" s="128"/>
    </row>
    <row r="1183" spans="3:3" x14ac:dyDescent="0.2">
      <c r="C1183" s="128"/>
    </row>
    <row r="1184" spans="3:3" x14ac:dyDescent="0.2">
      <c r="C1184" s="128"/>
    </row>
    <row r="1185" spans="3:3" x14ac:dyDescent="0.2">
      <c r="C1185" s="128"/>
    </row>
    <row r="1186" spans="3:3" x14ac:dyDescent="0.2">
      <c r="C1186" s="128"/>
    </row>
    <row r="1187" spans="3:3" x14ac:dyDescent="0.2">
      <c r="C1187" s="128"/>
    </row>
    <row r="1188" spans="3:3" x14ac:dyDescent="0.2">
      <c r="C1188" s="128"/>
    </row>
    <row r="1189" spans="3:3" x14ac:dyDescent="0.2">
      <c r="C1189" s="128"/>
    </row>
    <row r="1190" spans="3:3" x14ac:dyDescent="0.2">
      <c r="C1190" s="128"/>
    </row>
    <row r="1191" spans="3:3" x14ac:dyDescent="0.2">
      <c r="C1191" s="128"/>
    </row>
    <row r="1192" spans="3:3" x14ac:dyDescent="0.2">
      <c r="C1192" s="128"/>
    </row>
    <row r="1193" spans="3:3" x14ac:dyDescent="0.2">
      <c r="C1193" s="128"/>
    </row>
    <row r="1194" spans="3:3" x14ac:dyDescent="0.2">
      <c r="C1194" s="128"/>
    </row>
    <row r="1195" spans="3:3" x14ac:dyDescent="0.2">
      <c r="C1195" s="128"/>
    </row>
    <row r="1196" spans="3:3" x14ac:dyDescent="0.2">
      <c r="C1196" s="128"/>
    </row>
    <row r="1197" spans="3:3" x14ac:dyDescent="0.2">
      <c r="C1197" s="128"/>
    </row>
    <row r="1198" spans="3:3" x14ac:dyDescent="0.2">
      <c r="C1198" s="128"/>
    </row>
    <row r="1199" spans="3:3" x14ac:dyDescent="0.2">
      <c r="C1199" s="128"/>
    </row>
    <row r="1200" spans="3:3" x14ac:dyDescent="0.2">
      <c r="C1200" s="128"/>
    </row>
    <row r="1201" spans="3:3" x14ac:dyDescent="0.2">
      <c r="C1201" s="128"/>
    </row>
    <row r="1202" spans="3:3" x14ac:dyDescent="0.2">
      <c r="C1202" s="128"/>
    </row>
    <row r="1203" spans="3:3" x14ac:dyDescent="0.2">
      <c r="C1203" s="128"/>
    </row>
    <row r="1204" spans="3:3" x14ac:dyDescent="0.2">
      <c r="C1204" s="128"/>
    </row>
    <row r="1205" spans="3:3" x14ac:dyDescent="0.2">
      <c r="C1205" s="128"/>
    </row>
    <row r="1206" spans="3:3" x14ac:dyDescent="0.2">
      <c r="C1206" s="128"/>
    </row>
    <row r="1207" spans="3:3" x14ac:dyDescent="0.2">
      <c r="C1207" s="128"/>
    </row>
    <row r="1208" spans="3:3" x14ac:dyDescent="0.2">
      <c r="C1208" s="128"/>
    </row>
    <row r="1209" spans="3:3" x14ac:dyDescent="0.2">
      <c r="C1209" s="128"/>
    </row>
    <row r="1210" spans="3:3" x14ac:dyDescent="0.2">
      <c r="C1210" s="128"/>
    </row>
    <row r="1211" spans="3:3" x14ac:dyDescent="0.2">
      <c r="C1211" s="128"/>
    </row>
    <row r="1212" spans="3:3" x14ac:dyDescent="0.2">
      <c r="C1212" s="128"/>
    </row>
    <row r="1213" spans="3:3" x14ac:dyDescent="0.2">
      <c r="C1213" s="128"/>
    </row>
    <row r="1214" spans="3:3" x14ac:dyDescent="0.2">
      <c r="C1214" s="128"/>
    </row>
    <row r="1215" spans="3:3" x14ac:dyDescent="0.2">
      <c r="C1215" s="128"/>
    </row>
    <row r="1216" spans="3:3" x14ac:dyDescent="0.2">
      <c r="C1216" s="128"/>
    </row>
    <row r="1217" spans="3:3" x14ac:dyDescent="0.2">
      <c r="C1217" s="128"/>
    </row>
    <row r="1218" spans="3:3" x14ac:dyDescent="0.2">
      <c r="C1218" s="128"/>
    </row>
    <row r="1219" spans="3:3" x14ac:dyDescent="0.2">
      <c r="C1219" s="128"/>
    </row>
    <row r="1220" spans="3:3" x14ac:dyDescent="0.2">
      <c r="C1220" s="128"/>
    </row>
    <row r="1221" spans="3:3" x14ac:dyDescent="0.2">
      <c r="C1221" s="128"/>
    </row>
    <row r="1222" spans="3:3" x14ac:dyDescent="0.2">
      <c r="C1222" s="128"/>
    </row>
    <row r="1223" spans="3:3" x14ac:dyDescent="0.2">
      <c r="C1223" s="128"/>
    </row>
    <row r="1224" spans="3:3" x14ac:dyDescent="0.2">
      <c r="C1224" s="128"/>
    </row>
    <row r="1225" spans="3:3" x14ac:dyDescent="0.2">
      <c r="C1225" s="128"/>
    </row>
    <row r="1226" spans="3:3" x14ac:dyDescent="0.2">
      <c r="C1226" s="128"/>
    </row>
    <row r="1227" spans="3:3" x14ac:dyDescent="0.2">
      <c r="C1227" s="128"/>
    </row>
    <row r="1228" spans="3:3" x14ac:dyDescent="0.2">
      <c r="C1228" s="128"/>
    </row>
    <row r="1229" spans="3:3" x14ac:dyDescent="0.2">
      <c r="C1229" s="128"/>
    </row>
    <row r="1230" spans="3:3" x14ac:dyDescent="0.2">
      <c r="C1230" s="128"/>
    </row>
    <row r="1231" spans="3:3" x14ac:dyDescent="0.2">
      <c r="C1231" s="128"/>
    </row>
    <row r="1232" spans="3:3" x14ac:dyDescent="0.2">
      <c r="C1232" s="128"/>
    </row>
    <row r="1233" spans="3:3" x14ac:dyDescent="0.2">
      <c r="C1233" s="128"/>
    </row>
    <row r="1234" spans="3:3" x14ac:dyDescent="0.2">
      <c r="C1234" s="128"/>
    </row>
    <row r="1235" spans="3:3" x14ac:dyDescent="0.2">
      <c r="C1235" s="128"/>
    </row>
    <row r="1236" spans="3:3" x14ac:dyDescent="0.2">
      <c r="C1236" s="128"/>
    </row>
    <row r="1237" spans="3:3" x14ac:dyDescent="0.2">
      <c r="C1237" s="128"/>
    </row>
    <row r="1238" spans="3:3" x14ac:dyDescent="0.2">
      <c r="C1238" s="128"/>
    </row>
    <row r="1239" spans="3:3" x14ac:dyDescent="0.2">
      <c r="C1239" s="128"/>
    </row>
    <row r="1240" spans="3:3" x14ac:dyDescent="0.2">
      <c r="C1240" s="128"/>
    </row>
    <row r="1241" spans="3:3" x14ac:dyDescent="0.2">
      <c r="C1241" s="128"/>
    </row>
    <row r="1242" spans="3:3" x14ac:dyDescent="0.2">
      <c r="C1242" s="128"/>
    </row>
    <row r="1243" spans="3:3" x14ac:dyDescent="0.2">
      <c r="C1243" s="128"/>
    </row>
    <row r="1244" spans="3:3" x14ac:dyDescent="0.2">
      <c r="C1244" s="128"/>
    </row>
    <row r="1245" spans="3:3" x14ac:dyDescent="0.2">
      <c r="C1245" s="128"/>
    </row>
    <row r="1246" spans="3:3" x14ac:dyDescent="0.2">
      <c r="C1246" s="128"/>
    </row>
    <row r="1247" spans="3:3" x14ac:dyDescent="0.2">
      <c r="C1247" s="128"/>
    </row>
    <row r="1248" spans="3:3" x14ac:dyDescent="0.2">
      <c r="C1248" s="128"/>
    </row>
    <row r="1249" spans="3:3" x14ac:dyDescent="0.2">
      <c r="C1249" s="128"/>
    </row>
    <row r="1250" spans="3:3" x14ac:dyDescent="0.2">
      <c r="C1250" s="128"/>
    </row>
    <row r="1251" spans="3:3" x14ac:dyDescent="0.2">
      <c r="C1251" s="128"/>
    </row>
    <row r="1252" spans="3:3" x14ac:dyDescent="0.2">
      <c r="C1252" s="128"/>
    </row>
    <row r="1253" spans="3:3" x14ac:dyDescent="0.2">
      <c r="C1253" s="128"/>
    </row>
    <row r="1254" spans="3:3" x14ac:dyDescent="0.2">
      <c r="C1254" s="128"/>
    </row>
    <row r="1255" spans="3:3" x14ac:dyDescent="0.2">
      <c r="C1255" s="128"/>
    </row>
    <row r="1256" spans="3:3" x14ac:dyDescent="0.2">
      <c r="C1256" s="128"/>
    </row>
    <row r="1257" spans="3:3" x14ac:dyDescent="0.2">
      <c r="C1257" s="128"/>
    </row>
    <row r="1258" spans="3:3" x14ac:dyDescent="0.2">
      <c r="C1258" s="128"/>
    </row>
    <row r="1259" spans="3:3" x14ac:dyDescent="0.2">
      <c r="C1259" s="128"/>
    </row>
    <row r="1260" spans="3:3" x14ac:dyDescent="0.2">
      <c r="C1260" s="128"/>
    </row>
    <row r="1261" spans="3:3" x14ac:dyDescent="0.2">
      <c r="C1261" s="128"/>
    </row>
    <row r="1262" spans="3:3" x14ac:dyDescent="0.2">
      <c r="C1262" s="128"/>
    </row>
    <row r="1263" spans="3:3" x14ac:dyDescent="0.2">
      <c r="C1263" s="128"/>
    </row>
    <row r="1264" spans="3:3" x14ac:dyDescent="0.2">
      <c r="C1264" s="128"/>
    </row>
    <row r="1265" spans="3:3" x14ac:dyDescent="0.2">
      <c r="C1265" s="128"/>
    </row>
    <row r="1266" spans="3:3" x14ac:dyDescent="0.2">
      <c r="C1266" s="128"/>
    </row>
    <row r="1267" spans="3:3" x14ac:dyDescent="0.2">
      <c r="C1267" s="128"/>
    </row>
    <row r="1268" spans="3:3" x14ac:dyDescent="0.2">
      <c r="C1268" s="128"/>
    </row>
    <row r="1269" spans="3:3" x14ac:dyDescent="0.2">
      <c r="C1269" s="128"/>
    </row>
    <row r="1270" spans="3:3" x14ac:dyDescent="0.2">
      <c r="C1270" s="128"/>
    </row>
    <row r="1271" spans="3:3" x14ac:dyDescent="0.2">
      <c r="C1271" s="128"/>
    </row>
    <row r="1272" spans="3:3" x14ac:dyDescent="0.2">
      <c r="C1272" s="128"/>
    </row>
    <row r="1273" spans="3:3" x14ac:dyDescent="0.2">
      <c r="C1273" s="128"/>
    </row>
    <row r="1274" spans="3:3" x14ac:dyDescent="0.2">
      <c r="C1274" s="128"/>
    </row>
    <row r="1275" spans="3:3" x14ac:dyDescent="0.2">
      <c r="C1275" s="128"/>
    </row>
    <row r="1276" spans="3:3" x14ac:dyDescent="0.2">
      <c r="C1276" s="128"/>
    </row>
    <row r="1277" spans="3:3" x14ac:dyDescent="0.2">
      <c r="C1277" s="128"/>
    </row>
    <row r="1278" spans="3:3" x14ac:dyDescent="0.2">
      <c r="C1278" s="128"/>
    </row>
    <row r="1279" spans="3:3" x14ac:dyDescent="0.2">
      <c r="C1279" s="128"/>
    </row>
    <row r="1280" spans="3:3" x14ac:dyDescent="0.2">
      <c r="C1280" s="128"/>
    </row>
    <row r="1281" spans="3:3" x14ac:dyDescent="0.2">
      <c r="C1281" s="128"/>
    </row>
    <row r="1282" spans="3:3" x14ac:dyDescent="0.2">
      <c r="C1282" s="128"/>
    </row>
    <row r="1283" spans="3:3" x14ac:dyDescent="0.2">
      <c r="C1283" s="128"/>
    </row>
    <row r="1284" spans="3:3" x14ac:dyDescent="0.2">
      <c r="C1284" s="128"/>
    </row>
    <row r="1285" spans="3:3" x14ac:dyDescent="0.2">
      <c r="C1285" s="128"/>
    </row>
    <row r="1286" spans="3:3" x14ac:dyDescent="0.2">
      <c r="C1286" s="128"/>
    </row>
    <row r="1287" spans="3:3" x14ac:dyDescent="0.2">
      <c r="C1287" s="128"/>
    </row>
    <row r="1288" spans="3:3" x14ac:dyDescent="0.2">
      <c r="C1288" s="128"/>
    </row>
    <row r="1289" spans="3:3" x14ac:dyDescent="0.2">
      <c r="C1289" s="128"/>
    </row>
    <row r="1290" spans="3:3" x14ac:dyDescent="0.2">
      <c r="C1290" s="128"/>
    </row>
    <row r="1291" spans="3:3" x14ac:dyDescent="0.2">
      <c r="C1291" s="128"/>
    </row>
    <row r="1292" spans="3:3" x14ac:dyDescent="0.2">
      <c r="C1292" s="128"/>
    </row>
    <row r="1293" spans="3:3" x14ac:dyDescent="0.2">
      <c r="C1293" s="128"/>
    </row>
    <row r="1294" spans="3:3" x14ac:dyDescent="0.2">
      <c r="C1294" s="128"/>
    </row>
    <row r="1295" spans="3:3" x14ac:dyDescent="0.2">
      <c r="C1295" s="128"/>
    </row>
    <row r="1296" spans="3:3" x14ac:dyDescent="0.2">
      <c r="C1296" s="128"/>
    </row>
    <row r="1297" spans="3:3" x14ac:dyDescent="0.2">
      <c r="C1297" s="128"/>
    </row>
    <row r="1298" spans="3:3" x14ac:dyDescent="0.2">
      <c r="C1298" s="128"/>
    </row>
    <row r="1299" spans="3:3" x14ac:dyDescent="0.2">
      <c r="C1299" s="128"/>
    </row>
    <row r="1300" spans="3:3" x14ac:dyDescent="0.2">
      <c r="C1300" s="128"/>
    </row>
    <row r="1301" spans="3:3" x14ac:dyDescent="0.2">
      <c r="C1301" s="128"/>
    </row>
    <row r="1302" spans="3:3" x14ac:dyDescent="0.2">
      <c r="C1302" s="128"/>
    </row>
    <row r="1303" spans="3:3" x14ac:dyDescent="0.2">
      <c r="C1303" s="128"/>
    </row>
    <row r="1304" spans="3:3" x14ac:dyDescent="0.2">
      <c r="C1304" s="128"/>
    </row>
    <row r="1305" spans="3:3" x14ac:dyDescent="0.2">
      <c r="C1305" s="128"/>
    </row>
    <row r="1306" spans="3:3" x14ac:dyDescent="0.2">
      <c r="C1306" s="128"/>
    </row>
    <row r="1307" spans="3:3" x14ac:dyDescent="0.2">
      <c r="C1307" s="128"/>
    </row>
    <row r="1308" spans="3:3" x14ac:dyDescent="0.2">
      <c r="C1308" s="128"/>
    </row>
    <row r="1309" spans="3:3" x14ac:dyDescent="0.2">
      <c r="C1309" s="128"/>
    </row>
    <row r="1310" spans="3:3" x14ac:dyDescent="0.2">
      <c r="C1310" s="128"/>
    </row>
    <row r="1311" spans="3:3" x14ac:dyDescent="0.2">
      <c r="C1311" s="128"/>
    </row>
    <row r="1312" spans="3:3" x14ac:dyDescent="0.2">
      <c r="C1312" s="128"/>
    </row>
    <row r="1313" spans="3:3" x14ac:dyDescent="0.2">
      <c r="C1313" s="128"/>
    </row>
    <row r="1314" spans="3:3" x14ac:dyDescent="0.2">
      <c r="C1314" s="128"/>
    </row>
    <row r="1315" spans="3:3" x14ac:dyDescent="0.2">
      <c r="C1315" s="128"/>
    </row>
    <row r="1316" spans="3:3" x14ac:dyDescent="0.2">
      <c r="C1316" s="128"/>
    </row>
    <row r="1317" spans="3:3" x14ac:dyDescent="0.2">
      <c r="C1317" s="128"/>
    </row>
    <row r="1318" spans="3:3" x14ac:dyDescent="0.2">
      <c r="C1318" s="128"/>
    </row>
    <row r="1319" spans="3:3" x14ac:dyDescent="0.2">
      <c r="C1319" s="128"/>
    </row>
    <row r="1320" spans="3:3" x14ac:dyDescent="0.2">
      <c r="C1320" s="128"/>
    </row>
    <row r="1321" spans="3:3" x14ac:dyDescent="0.2">
      <c r="C1321" s="128"/>
    </row>
    <row r="1322" spans="3:3" x14ac:dyDescent="0.2">
      <c r="C1322" s="128"/>
    </row>
    <row r="1323" spans="3:3" x14ac:dyDescent="0.2">
      <c r="C1323" s="128"/>
    </row>
    <row r="1324" spans="3:3" x14ac:dyDescent="0.2">
      <c r="C1324" s="128"/>
    </row>
    <row r="1325" spans="3:3" x14ac:dyDescent="0.2">
      <c r="C1325" s="128"/>
    </row>
    <row r="1326" spans="3:3" x14ac:dyDescent="0.2">
      <c r="C1326" s="128"/>
    </row>
    <row r="1327" spans="3:3" x14ac:dyDescent="0.2">
      <c r="C1327" s="128"/>
    </row>
    <row r="1328" spans="3:3" x14ac:dyDescent="0.2">
      <c r="C1328" s="128"/>
    </row>
    <row r="1329" spans="3:3" x14ac:dyDescent="0.2">
      <c r="C1329" s="128"/>
    </row>
    <row r="1330" spans="3:3" x14ac:dyDescent="0.2">
      <c r="C1330" s="128"/>
    </row>
    <row r="1331" spans="3:3" x14ac:dyDescent="0.2">
      <c r="C1331" s="128"/>
    </row>
  </sheetData>
  <mergeCells count="5">
    <mergeCell ref="B11:B12"/>
    <mergeCell ref="C13:G13"/>
    <mergeCell ref="C15:G15"/>
    <mergeCell ref="C8:H8"/>
    <mergeCell ref="C6:H6"/>
  </mergeCells>
  <dataValidations count="1">
    <dataValidation type="whole" allowBlank="1" showInputMessage="1" showErrorMessage="1" error="Introdueixi l'exercici en el següent format YYYY_x000a_" sqref="C4:C5">
      <formula1>2000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:T45"/>
  <sheetViews>
    <sheetView topLeftCell="A19" workbookViewId="0">
      <selection activeCell="D16" sqref="D16"/>
    </sheetView>
  </sheetViews>
  <sheetFormatPr baseColWidth="10" defaultColWidth="11.42578125" defaultRowHeight="12.75" x14ac:dyDescent="0.2"/>
  <cols>
    <col min="2" max="2" width="15" customWidth="1"/>
    <col min="4" max="4" width="44.5703125" bestFit="1" customWidth="1"/>
    <col min="5" max="5" width="9.140625" style="150" customWidth="1"/>
    <col min="6" max="6" width="19.140625" style="150" bestFit="1" customWidth="1"/>
    <col min="7" max="8" width="9.28515625" style="151" bestFit="1" customWidth="1"/>
    <col min="9" max="10" width="10" style="151" bestFit="1" customWidth="1"/>
    <col min="11" max="12" width="11.5703125" style="151" bestFit="1" customWidth="1"/>
    <col min="13" max="14" width="9.140625" style="151" customWidth="1"/>
    <col min="15" max="16" width="11" style="151" bestFit="1" customWidth="1"/>
    <col min="17" max="18" width="13.5703125" style="151" bestFit="1" customWidth="1"/>
    <col min="19" max="19" width="13.5703125" style="150" bestFit="1" customWidth="1"/>
    <col min="20" max="20" width="9.140625" style="151" customWidth="1"/>
    <col min="260" max="260" width="29" customWidth="1"/>
    <col min="261" max="261" width="9.140625" customWidth="1"/>
    <col min="262" max="262" width="19.140625" bestFit="1" customWidth="1"/>
    <col min="263" max="264" width="9.28515625" bestFit="1" customWidth="1"/>
    <col min="265" max="266" width="10" bestFit="1" customWidth="1"/>
    <col min="267" max="268" width="11.5703125" bestFit="1" customWidth="1"/>
    <col min="269" max="270" width="9.140625" customWidth="1"/>
    <col min="271" max="272" width="11" bestFit="1" customWidth="1"/>
    <col min="273" max="275" width="13.5703125" bestFit="1" customWidth="1"/>
    <col min="276" max="276" width="9.140625" customWidth="1"/>
    <col min="516" max="516" width="29" customWidth="1"/>
    <col min="517" max="517" width="9.140625" customWidth="1"/>
    <col min="518" max="518" width="19.140625" bestFit="1" customWidth="1"/>
    <col min="519" max="520" width="9.28515625" bestFit="1" customWidth="1"/>
    <col min="521" max="522" width="10" bestFit="1" customWidth="1"/>
    <col min="523" max="524" width="11.5703125" bestFit="1" customWidth="1"/>
    <col min="525" max="526" width="9.140625" customWidth="1"/>
    <col min="527" max="528" width="11" bestFit="1" customWidth="1"/>
    <col min="529" max="531" width="13.5703125" bestFit="1" customWidth="1"/>
    <col min="532" max="532" width="9.140625" customWidth="1"/>
    <col min="772" max="772" width="29" customWidth="1"/>
    <col min="773" max="773" width="9.140625" customWidth="1"/>
    <col min="774" max="774" width="19.140625" bestFit="1" customWidth="1"/>
    <col min="775" max="776" width="9.28515625" bestFit="1" customWidth="1"/>
    <col min="777" max="778" width="10" bestFit="1" customWidth="1"/>
    <col min="779" max="780" width="11.5703125" bestFit="1" customWidth="1"/>
    <col min="781" max="782" width="9.140625" customWidth="1"/>
    <col min="783" max="784" width="11" bestFit="1" customWidth="1"/>
    <col min="785" max="787" width="13.5703125" bestFit="1" customWidth="1"/>
    <col min="788" max="788" width="9.140625" customWidth="1"/>
    <col min="1028" max="1028" width="29" customWidth="1"/>
    <col min="1029" max="1029" width="9.140625" customWidth="1"/>
    <col min="1030" max="1030" width="19.140625" bestFit="1" customWidth="1"/>
    <col min="1031" max="1032" width="9.28515625" bestFit="1" customWidth="1"/>
    <col min="1033" max="1034" width="10" bestFit="1" customWidth="1"/>
    <col min="1035" max="1036" width="11.5703125" bestFit="1" customWidth="1"/>
    <col min="1037" max="1038" width="9.140625" customWidth="1"/>
    <col min="1039" max="1040" width="11" bestFit="1" customWidth="1"/>
    <col min="1041" max="1043" width="13.5703125" bestFit="1" customWidth="1"/>
    <col min="1044" max="1044" width="9.140625" customWidth="1"/>
    <col min="1284" max="1284" width="29" customWidth="1"/>
    <col min="1285" max="1285" width="9.140625" customWidth="1"/>
    <col min="1286" max="1286" width="19.140625" bestFit="1" customWidth="1"/>
    <col min="1287" max="1288" width="9.28515625" bestFit="1" customWidth="1"/>
    <col min="1289" max="1290" width="10" bestFit="1" customWidth="1"/>
    <col min="1291" max="1292" width="11.5703125" bestFit="1" customWidth="1"/>
    <col min="1293" max="1294" width="9.140625" customWidth="1"/>
    <col min="1295" max="1296" width="11" bestFit="1" customWidth="1"/>
    <col min="1297" max="1299" width="13.5703125" bestFit="1" customWidth="1"/>
    <col min="1300" max="1300" width="9.140625" customWidth="1"/>
    <col min="1540" max="1540" width="29" customWidth="1"/>
    <col min="1541" max="1541" width="9.140625" customWidth="1"/>
    <col min="1542" max="1542" width="19.140625" bestFit="1" customWidth="1"/>
    <col min="1543" max="1544" width="9.28515625" bestFit="1" customWidth="1"/>
    <col min="1545" max="1546" width="10" bestFit="1" customWidth="1"/>
    <col min="1547" max="1548" width="11.5703125" bestFit="1" customWidth="1"/>
    <col min="1549" max="1550" width="9.140625" customWidth="1"/>
    <col min="1551" max="1552" width="11" bestFit="1" customWidth="1"/>
    <col min="1553" max="1555" width="13.5703125" bestFit="1" customWidth="1"/>
    <col min="1556" max="1556" width="9.140625" customWidth="1"/>
    <col min="1796" max="1796" width="29" customWidth="1"/>
    <col min="1797" max="1797" width="9.140625" customWidth="1"/>
    <col min="1798" max="1798" width="19.140625" bestFit="1" customWidth="1"/>
    <col min="1799" max="1800" width="9.28515625" bestFit="1" customWidth="1"/>
    <col min="1801" max="1802" width="10" bestFit="1" customWidth="1"/>
    <col min="1803" max="1804" width="11.5703125" bestFit="1" customWidth="1"/>
    <col min="1805" max="1806" width="9.140625" customWidth="1"/>
    <col min="1807" max="1808" width="11" bestFit="1" customWidth="1"/>
    <col min="1809" max="1811" width="13.5703125" bestFit="1" customWidth="1"/>
    <col min="1812" max="1812" width="9.140625" customWidth="1"/>
    <col min="2052" max="2052" width="29" customWidth="1"/>
    <col min="2053" max="2053" width="9.140625" customWidth="1"/>
    <col min="2054" max="2054" width="19.140625" bestFit="1" customWidth="1"/>
    <col min="2055" max="2056" width="9.28515625" bestFit="1" customWidth="1"/>
    <col min="2057" max="2058" width="10" bestFit="1" customWidth="1"/>
    <col min="2059" max="2060" width="11.5703125" bestFit="1" customWidth="1"/>
    <col min="2061" max="2062" width="9.140625" customWidth="1"/>
    <col min="2063" max="2064" width="11" bestFit="1" customWidth="1"/>
    <col min="2065" max="2067" width="13.5703125" bestFit="1" customWidth="1"/>
    <col min="2068" max="2068" width="9.140625" customWidth="1"/>
    <col min="2308" max="2308" width="29" customWidth="1"/>
    <col min="2309" max="2309" width="9.140625" customWidth="1"/>
    <col min="2310" max="2310" width="19.140625" bestFit="1" customWidth="1"/>
    <col min="2311" max="2312" width="9.28515625" bestFit="1" customWidth="1"/>
    <col min="2313" max="2314" width="10" bestFit="1" customWidth="1"/>
    <col min="2315" max="2316" width="11.5703125" bestFit="1" customWidth="1"/>
    <col min="2317" max="2318" width="9.140625" customWidth="1"/>
    <col min="2319" max="2320" width="11" bestFit="1" customWidth="1"/>
    <col min="2321" max="2323" width="13.5703125" bestFit="1" customWidth="1"/>
    <col min="2324" max="2324" width="9.140625" customWidth="1"/>
    <col min="2564" max="2564" width="29" customWidth="1"/>
    <col min="2565" max="2565" width="9.140625" customWidth="1"/>
    <col min="2566" max="2566" width="19.140625" bestFit="1" customWidth="1"/>
    <col min="2567" max="2568" width="9.28515625" bestFit="1" customWidth="1"/>
    <col min="2569" max="2570" width="10" bestFit="1" customWidth="1"/>
    <col min="2571" max="2572" width="11.5703125" bestFit="1" customWidth="1"/>
    <col min="2573" max="2574" width="9.140625" customWidth="1"/>
    <col min="2575" max="2576" width="11" bestFit="1" customWidth="1"/>
    <col min="2577" max="2579" width="13.5703125" bestFit="1" customWidth="1"/>
    <col min="2580" max="2580" width="9.140625" customWidth="1"/>
    <col min="2820" max="2820" width="29" customWidth="1"/>
    <col min="2821" max="2821" width="9.140625" customWidth="1"/>
    <col min="2822" max="2822" width="19.140625" bestFit="1" customWidth="1"/>
    <col min="2823" max="2824" width="9.28515625" bestFit="1" customWidth="1"/>
    <col min="2825" max="2826" width="10" bestFit="1" customWidth="1"/>
    <col min="2827" max="2828" width="11.5703125" bestFit="1" customWidth="1"/>
    <col min="2829" max="2830" width="9.140625" customWidth="1"/>
    <col min="2831" max="2832" width="11" bestFit="1" customWidth="1"/>
    <col min="2833" max="2835" width="13.5703125" bestFit="1" customWidth="1"/>
    <col min="2836" max="2836" width="9.140625" customWidth="1"/>
    <col min="3076" max="3076" width="29" customWidth="1"/>
    <col min="3077" max="3077" width="9.140625" customWidth="1"/>
    <col min="3078" max="3078" width="19.140625" bestFit="1" customWidth="1"/>
    <col min="3079" max="3080" width="9.28515625" bestFit="1" customWidth="1"/>
    <col min="3081" max="3082" width="10" bestFit="1" customWidth="1"/>
    <col min="3083" max="3084" width="11.5703125" bestFit="1" customWidth="1"/>
    <col min="3085" max="3086" width="9.140625" customWidth="1"/>
    <col min="3087" max="3088" width="11" bestFit="1" customWidth="1"/>
    <col min="3089" max="3091" width="13.5703125" bestFit="1" customWidth="1"/>
    <col min="3092" max="3092" width="9.140625" customWidth="1"/>
    <col min="3332" max="3332" width="29" customWidth="1"/>
    <col min="3333" max="3333" width="9.140625" customWidth="1"/>
    <col min="3334" max="3334" width="19.140625" bestFit="1" customWidth="1"/>
    <col min="3335" max="3336" width="9.28515625" bestFit="1" customWidth="1"/>
    <col min="3337" max="3338" width="10" bestFit="1" customWidth="1"/>
    <col min="3339" max="3340" width="11.5703125" bestFit="1" customWidth="1"/>
    <col min="3341" max="3342" width="9.140625" customWidth="1"/>
    <col min="3343" max="3344" width="11" bestFit="1" customWidth="1"/>
    <col min="3345" max="3347" width="13.5703125" bestFit="1" customWidth="1"/>
    <col min="3348" max="3348" width="9.140625" customWidth="1"/>
    <col min="3588" max="3588" width="29" customWidth="1"/>
    <col min="3589" max="3589" width="9.140625" customWidth="1"/>
    <col min="3590" max="3590" width="19.140625" bestFit="1" customWidth="1"/>
    <col min="3591" max="3592" width="9.28515625" bestFit="1" customWidth="1"/>
    <col min="3593" max="3594" width="10" bestFit="1" customWidth="1"/>
    <col min="3595" max="3596" width="11.5703125" bestFit="1" customWidth="1"/>
    <col min="3597" max="3598" width="9.140625" customWidth="1"/>
    <col min="3599" max="3600" width="11" bestFit="1" customWidth="1"/>
    <col min="3601" max="3603" width="13.5703125" bestFit="1" customWidth="1"/>
    <col min="3604" max="3604" width="9.140625" customWidth="1"/>
    <col min="3844" max="3844" width="29" customWidth="1"/>
    <col min="3845" max="3845" width="9.140625" customWidth="1"/>
    <col min="3846" max="3846" width="19.140625" bestFit="1" customWidth="1"/>
    <col min="3847" max="3848" width="9.28515625" bestFit="1" customWidth="1"/>
    <col min="3849" max="3850" width="10" bestFit="1" customWidth="1"/>
    <col min="3851" max="3852" width="11.5703125" bestFit="1" customWidth="1"/>
    <col min="3853" max="3854" width="9.140625" customWidth="1"/>
    <col min="3855" max="3856" width="11" bestFit="1" customWidth="1"/>
    <col min="3857" max="3859" width="13.5703125" bestFit="1" customWidth="1"/>
    <col min="3860" max="3860" width="9.140625" customWidth="1"/>
    <col min="4100" max="4100" width="29" customWidth="1"/>
    <col min="4101" max="4101" width="9.140625" customWidth="1"/>
    <col min="4102" max="4102" width="19.140625" bestFit="1" customWidth="1"/>
    <col min="4103" max="4104" width="9.28515625" bestFit="1" customWidth="1"/>
    <col min="4105" max="4106" width="10" bestFit="1" customWidth="1"/>
    <col min="4107" max="4108" width="11.5703125" bestFit="1" customWidth="1"/>
    <col min="4109" max="4110" width="9.140625" customWidth="1"/>
    <col min="4111" max="4112" width="11" bestFit="1" customWidth="1"/>
    <col min="4113" max="4115" width="13.5703125" bestFit="1" customWidth="1"/>
    <col min="4116" max="4116" width="9.140625" customWidth="1"/>
    <col min="4356" max="4356" width="29" customWidth="1"/>
    <col min="4357" max="4357" width="9.140625" customWidth="1"/>
    <col min="4358" max="4358" width="19.140625" bestFit="1" customWidth="1"/>
    <col min="4359" max="4360" width="9.28515625" bestFit="1" customWidth="1"/>
    <col min="4361" max="4362" width="10" bestFit="1" customWidth="1"/>
    <col min="4363" max="4364" width="11.5703125" bestFit="1" customWidth="1"/>
    <col min="4365" max="4366" width="9.140625" customWidth="1"/>
    <col min="4367" max="4368" width="11" bestFit="1" customWidth="1"/>
    <col min="4369" max="4371" width="13.5703125" bestFit="1" customWidth="1"/>
    <col min="4372" max="4372" width="9.140625" customWidth="1"/>
    <col min="4612" max="4612" width="29" customWidth="1"/>
    <col min="4613" max="4613" width="9.140625" customWidth="1"/>
    <col min="4614" max="4614" width="19.140625" bestFit="1" customWidth="1"/>
    <col min="4615" max="4616" width="9.28515625" bestFit="1" customWidth="1"/>
    <col min="4617" max="4618" width="10" bestFit="1" customWidth="1"/>
    <col min="4619" max="4620" width="11.5703125" bestFit="1" customWidth="1"/>
    <col min="4621" max="4622" width="9.140625" customWidth="1"/>
    <col min="4623" max="4624" width="11" bestFit="1" customWidth="1"/>
    <col min="4625" max="4627" width="13.5703125" bestFit="1" customWidth="1"/>
    <col min="4628" max="4628" width="9.140625" customWidth="1"/>
    <col min="4868" max="4868" width="29" customWidth="1"/>
    <col min="4869" max="4869" width="9.140625" customWidth="1"/>
    <col min="4870" max="4870" width="19.140625" bestFit="1" customWidth="1"/>
    <col min="4871" max="4872" width="9.28515625" bestFit="1" customWidth="1"/>
    <col min="4873" max="4874" width="10" bestFit="1" customWidth="1"/>
    <col min="4875" max="4876" width="11.5703125" bestFit="1" customWidth="1"/>
    <col min="4877" max="4878" width="9.140625" customWidth="1"/>
    <col min="4879" max="4880" width="11" bestFit="1" customWidth="1"/>
    <col min="4881" max="4883" width="13.5703125" bestFit="1" customWidth="1"/>
    <col min="4884" max="4884" width="9.140625" customWidth="1"/>
    <col min="5124" max="5124" width="29" customWidth="1"/>
    <col min="5125" max="5125" width="9.140625" customWidth="1"/>
    <col min="5126" max="5126" width="19.140625" bestFit="1" customWidth="1"/>
    <col min="5127" max="5128" width="9.28515625" bestFit="1" customWidth="1"/>
    <col min="5129" max="5130" width="10" bestFit="1" customWidth="1"/>
    <col min="5131" max="5132" width="11.5703125" bestFit="1" customWidth="1"/>
    <col min="5133" max="5134" width="9.140625" customWidth="1"/>
    <col min="5135" max="5136" width="11" bestFit="1" customWidth="1"/>
    <col min="5137" max="5139" width="13.5703125" bestFit="1" customWidth="1"/>
    <col min="5140" max="5140" width="9.140625" customWidth="1"/>
    <col min="5380" max="5380" width="29" customWidth="1"/>
    <col min="5381" max="5381" width="9.140625" customWidth="1"/>
    <col min="5382" max="5382" width="19.140625" bestFit="1" customWidth="1"/>
    <col min="5383" max="5384" width="9.28515625" bestFit="1" customWidth="1"/>
    <col min="5385" max="5386" width="10" bestFit="1" customWidth="1"/>
    <col min="5387" max="5388" width="11.5703125" bestFit="1" customWidth="1"/>
    <col min="5389" max="5390" width="9.140625" customWidth="1"/>
    <col min="5391" max="5392" width="11" bestFit="1" customWidth="1"/>
    <col min="5393" max="5395" width="13.5703125" bestFit="1" customWidth="1"/>
    <col min="5396" max="5396" width="9.140625" customWidth="1"/>
    <col min="5636" max="5636" width="29" customWidth="1"/>
    <col min="5637" max="5637" width="9.140625" customWidth="1"/>
    <col min="5638" max="5638" width="19.140625" bestFit="1" customWidth="1"/>
    <col min="5639" max="5640" width="9.28515625" bestFit="1" customWidth="1"/>
    <col min="5641" max="5642" width="10" bestFit="1" customWidth="1"/>
    <col min="5643" max="5644" width="11.5703125" bestFit="1" customWidth="1"/>
    <col min="5645" max="5646" width="9.140625" customWidth="1"/>
    <col min="5647" max="5648" width="11" bestFit="1" customWidth="1"/>
    <col min="5649" max="5651" width="13.5703125" bestFit="1" customWidth="1"/>
    <col min="5652" max="5652" width="9.140625" customWidth="1"/>
    <col min="5892" max="5892" width="29" customWidth="1"/>
    <col min="5893" max="5893" width="9.140625" customWidth="1"/>
    <col min="5894" max="5894" width="19.140625" bestFit="1" customWidth="1"/>
    <col min="5895" max="5896" width="9.28515625" bestFit="1" customWidth="1"/>
    <col min="5897" max="5898" width="10" bestFit="1" customWidth="1"/>
    <col min="5899" max="5900" width="11.5703125" bestFit="1" customWidth="1"/>
    <col min="5901" max="5902" width="9.140625" customWidth="1"/>
    <col min="5903" max="5904" width="11" bestFit="1" customWidth="1"/>
    <col min="5905" max="5907" width="13.5703125" bestFit="1" customWidth="1"/>
    <col min="5908" max="5908" width="9.140625" customWidth="1"/>
    <col min="6148" max="6148" width="29" customWidth="1"/>
    <col min="6149" max="6149" width="9.140625" customWidth="1"/>
    <col min="6150" max="6150" width="19.140625" bestFit="1" customWidth="1"/>
    <col min="6151" max="6152" width="9.28515625" bestFit="1" customWidth="1"/>
    <col min="6153" max="6154" width="10" bestFit="1" customWidth="1"/>
    <col min="6155" max="6156" width="11.5703125" bestFit="1" customWidth="1"/>
    <col min="6157" max="6158" width="9.140625" customWidth="1"/>
    <col min="6159" max="6160" width="11" bestFit="1" customWidth="1"/>
    <col min="6161" max="6163" width="13.5703125" bestFit="1" customWidth="1"/>
    <col min="6164" max="6164" width="9.140625" customWidth="1"/>
    <col min="6404" max="6404" width="29" customWidth="1"/>
    <col min="6405" max="6405" width="9.140625" customWidth="1"/>
    <col min="6406" max="6406" width="19.140625" bestFit="1" customWidth="1"/>
    <col min="6407" max="6408" width="9.28515625" bestFit="1" customWidth="1"/>
    <col min="6409" max="6410" width="10" bestFit="1" customWidth="1"/>
    <col min="6411" max="6412" width="11.5703125" bestFit="1" customWidth="1"/>
    <col min="6413" max="6414" width="9.140625" customWidth="1"/>
    <col min="6415" max="6416" width="11" bestFit="1" customWidth="1"/>
    <col min="6417" max="6419" width="13.5703125" bestFit="1" customWidth="1"/>
    <col min="6420" max="6420" width="9.140625" customWidth="1"/>
    <col min="6660" max="6660" width="29" customWidth="1"/>
    <col min="6661" max="6661" width="9.140625" customWidth="1"/>
    <col min="6662" max="6662" width="19.140625" bestFit="1" customWidth="1"/>
    <col min="6663" max="6664" width="9.28515625" bestFit="1" customWidth="1"/>
    <col min="6665" max="6666" width="10" bestFit="1" customWidth="1"/>
    <col min="6667" max="6668" width="11.5703125" bestFit="1" customWidth="1"/>
    <col min="6669" max="6670" width="9.140625" customWidth="1"/>
    <col min="6671" max="6672" width="11" bestFit="1" customWidth="1"/>
    <col min="6673" max="6675" width="13.5703125" bestFit="1" customWidth="1"/>
    <col min="6676" max="6676" width="9.140625" customWidth="1"/>
    <col min="6916" max="6916" width="29" customWidth="1"/>
    <col min="6917" max="6917" width="9.140625" customWidth="1"/>
    <col min="6918" max="6918" width="19.140625" bestFit="1" customWidth="1"/>
    <col min="6919" max="6920" width="9.28515625" bestFit="1" customWidth="1"/>
    <col min="6921" max="6922" width="10" bestFit="1" customWidth="1"/>
    <col min="6923" max="6924" width="11.5703125" bestFit="1" customWidth="1"/>
    <col min="6925" max="6926" width="9.140625" customWidth="1"/>
    <col min="6927" max="6928" width="11" bestFit="1" customWidth="1"/>
    <col min="6929" max="6931" width="13.5703125" bestFit="1" customWidth="1"/>
    <col min="6932" max="6932" width="9.140625" customWidth="1"/>
    <col min="7172" max="7172" width="29" customWidth="1"/>
    <col min="7173" max="7173" width="9.140625" customWidth="1"/>
    <col min="7174" max="7174" width="19.140625" bestFit="1" customWidth="1"/>
    <col min="7175" max="7176" width="9.28515625" bestFit="1" customWidth="1"/>
    <col min="7177" max="7178" width="10" bestFit="1" customWidth="1"/>
    <col min="7179" max="7180" width="11.5703125" bestFit="1" customWidth="1"/>
    <col min="7181" max="7182" width="9.140625" customWidth="1"/>
    <col min="7183" max="7184" width="11" bestFit="1" customWidth="1"/>
    <col min="7185" max="7187" width="13.5703125" bestFit="1" customWidth="1"/>
    <col min="7188" max="7188" width="9.140625" customWidth="1"/>
    <col min="7428" max="7428" width="29" customWidth="1"/>
    <col min="7429" max="7429" width="9.140625" customWidth="1"/>
    <col min="7430" max="7430" width="19.140625" bestFit="1" customWidth="1"/>
    <col min="7431" max="7432" width="9.28515625" bestFit="1" customWidth="1"/>
    <col min="7433" max="7434" width="10" bestFit="1" customWidth="1"/>
    <col min="7435" max="7436" width="11.5703125" bestFit="1" customWidth="1"/>
    <col min="7437" max="7438" width="9.140625" customWidth="1"/>
    <col min="7439" max="7440" width="11" bestFit="1" customWidth="1"/>
    <col min="7441" max="7443" width="13.5703125" bestFit="1" customWidth="1"/>
    <col min="7444" max="7444" width="9.140625" customWidth="1"/>
    <col min="7684" max="7684" width="29" customWidth="1"/>
    <col min="7685" max="7685" width="9.140625" customWidth="1"/>
    <col min="7686" max="7686" width="19.140625" bestFit="1" customWidth="1"/>
    <col min="7687" max="7688" width="9.28515625" bestFit="1" customWidth="1"/>
    <col min="7689" max="7690" width="10" bestFit="1" customWidth="1"/>
    <col min="7691" max="7692" width="11.5703125" bestFit="1" customWidth="1"/>
    <col min="7693" max="7694" width="9.140625" customWidth="1"/>
    <col min="7695" max="7696" width="11" bestFit="1" customWidth="1"/>
    <col min="7697" max="7699" width="13.5703125" bestFit="1" customWidth="1"/>
    <col min="7700" max="7700" width="9.140625" customWidth="1"/>
    <col min="7940" max="7940" width="29" customWidth="1"/>
    <col min="7941" max="7941" width="9.140625" customWidth="1"/>
    <col min="7942" max="7942" width="19.140625" bestFit="1" customWidth="1"/>
    <col min="7943" max="7944" width="9.28515625" bestFit="1" customWidth="1"/>
    <col min="7945" max="7946" width="10" bestFit="1" customWidth="1"/>
    <col min="7947" max="7948" width="11.5703125" bestFit="1" customWidth="1"/>
    <col min="7949" max="7950" width="9.140625" customWidth="1"/>
    <col min="7951" max="7952" width="11" bestFit="1" customWidth="1"/>
    <col min="7953" max="7955" width="13.5703125" bestFit="1" customWidth="1"/>
    <col min="7956" max="7956" width="9.140625" customWidth="1"/>
    <col min="8196" max="8196" width="29" customWidth="1"/>
    <col min="8197" max="8197" width="9.140625" customWidth="1"/>
    <col min="8198" max="8198" width="19.140625" bestFit="1" customWidth="1"/>
    <col min="8199" max="8200" width="9.28515625" bestFit="1" customWidth="1"/>
    <col min="8201" max="8202" width="10" bestFit="1" customWidth="1"/>
    <col min="8203" max="8204" width="11.5703125" bestFit="1" customWidth="1"/>
    <col min="8205" max="8206" width="9.140625" customWidth="1"/>
    <col min="8207" max="8208" width="11" bestFit="1" customWidth="1"/>
    <col min="8209" max="8211" width="13.5703125" bestFit="1" customWidth="1"/>
    <col min="8212" max="8212" width="9.140625" customWidth="1"/>
    <col min="8452" max="8452" width="29" customWidth="1"/>
    <col min="8453" max="8453" width="9.140625" customWidth="1"/>
    <col min="8454" max="8454" width="19.140625" bestFit="1" customWidth="1"/>
    <col min="8455" max="8456" width="9.28515625" bestFit="1" customWidth="1"/>
    <col min="8457" max="8458" width="10" bestFit="1" customWidth="1"/>
    <col min="8459" max="8460" width="11.5703125" bestFit="1" customWidth="1"/>
    <col min="8461" max="8462" width="9.140625" customWidth="1"/>
    <col min="8463" max="8464" width="11" bestFit="1" customWidth="1"/>
    <col min="8465" max="8467" width="13.5703125" bestFit="1" customWidth="1"/>
    <col min="8468" max="8468" width="9.140625" customWidth="1"/>
    <col min="8708" max="8708" width="29" customWidth="1"/>
    <col min="8709" max="8709" width="9.140625" customWidth="1"/>
    <col min="8710" max="8710" width="19.140625" bestFit="1" customWidth="1"/>
    <col min="8711" max="8712" width="9.28515625" bestFit="1" customWidth="1"/>
    <col min="8713" max="8714" width="10" bestFit="1" customWidth="1"/>
    <col min="8715" max="8716" width="11.5703125" bestFit="1" customWidth="1"/>
    <col min="8717" max="8718" width="9.140625" customWidth="1"/>
    <col min="8719" max="8720" width="11" bestFit="1" customWidth="1"/>
    <col min="8721" max="8723" width="13.5703125" bestFit="1" customWidth="1"/>
    <col min="8724" max="8724" width="9.140625" customWidth="1"/>
    <col min="8964" max="8964" width="29" customWidth="1"/>
    <col min="8965" max="8965" width="9.140625" customWidth="1"/>
    <col min="8966" max="8966" width="19.140625" bestFit="1" customWidth="1"/>
    <col min="8967" max="8968" width="9.28515625" bestFit="1" customWidth="1"/>
    <col min="8969" max="8970" width="10" bestFit="1" customWidth="1"/>
    <col min="8971" max="8972" width="11.5703125" bestFit="1" customWidth="1"/>
    <col min="8973" max="8974" width="9.140625" customWidth="1"/>
    <col min="8975" max="8976" width="11" bestFit="1" customWidth="1"/>
    <col min="8977" max="8979" width="13.5703125" bestFit="1" customWidth="1"/>
    <col min="8980" max="8980" width="9.140625" customWidth="1"/>
    <col min="9220" max="9220" width="29" customWidth="1"/>
    <col min="9221" max="9221" width="9.140625" customWidth="1"/>
    <col min="9222" max="9222" width="19.140625" bestFit="1" customWidth="1"/>
    <col min="9223" max="9224" width="9.28515625" bestFit="1" customWidth="1"/>
    <col min="9225" max="9226" width="10" bestFit="1" customWidth="1"/>
    <col min="9227" max="9228" width="11.5703125" bestFit="1" customWidth="1"/>
    <col min="9229" max="9230" width="9.140625" customWidth="1"/>
    <col min="9231" max="9232" width="11" bestFit="1" customWidth="1"/>
    <col min="9233" max="9235" width="13.5703125" bestFit="1" customWidth="1"/>
    <col min="9236" max="9236" width="9.140625" customWidth="1"/>
    <col min="9476" max="9476" width="29" customWidth="1"/>
    <col min="9477" max="9477" width="9.140625" customWidth="1"/>
    <col min="9478" max="9478" width="19.140625" bestFit="1" customWidth="1"/>
    <col min="9479" max="9480" width="9.28515625" bestFit="1" customWidth="1"/>
    <col min="9481" max="9482" width="10" bestFit="1" customWidth="1"/>
    <col min="9483" max="9484" width="11.5703125" bestFit="1" customWidth="1"/>
    <col min="9485" max="9486" width="9.140625" customWidth="1"/>
    <col min="9487" max="9488" width="11" bestFit="1" customWidth="1"/>
    <col min="9489" max="9491" width="13.5703125" bestFit="1" customWidth="1"/>
    <col min="9492" max="9492" width="9.140625" customWidth="1"/>
    <col min="9732" max="9732" width="29" customWidth="1"/>
    <col min="9733" max="9733" width="9.140625" customWidth="1"/>
    <col min="9734" max="9734" width="19.140625" bestFit="1" customWidth="1"/>
    <col min="9735" max="9736" width="9.28515625" bestFit="1" customWidth="1"/>
    <col min="9737" max="9738" width="10" bestFit="1" customWidth="1"/>
    <col min="9739" max="9740" width="11.5703125" bestFit="1" customWidth="1"/>
    <col min="9741" max="9742" width="9.140625" customWidth="1"/>
    <col min="9743" max="9744" width="11" bestFit="1" customWidth="1"/>
    <col min="9745" max="9747" width="13.5703125" bestFit="1" customWidth="1"/>
    <col min="9748" max="9748" width="9.140625" customWidth="1"/>
    <col min="9988" max="9988" width="29" customWidth="1"/>
    <col min="9989" max="9989" width="9.140625" customWidth="1"/>
    <col min="9990" max="9990" width="19.140625" bestFit="1" customWidth="1"/>
    <col min="9991" max="9992" width="9.28515625" bestFit="1" customWidth="1"/>
    <col min="9993" max="9994" width="10" bestFit="1" customWidth="1"/>
    <col min="9995" max="9996" width="11.5703125" bestFit="1" customWidth="1"/>
    <col min="9997" max="9998" width="9.140625" customWidth="1"/>
    <col min="9999" max="10000" width="11" bestFit="1" customWidth="1"/>
    <col min="10001" max="10003" width="13.5703125" bestFit="1" customWidth="1"/>
    <col min="10004" max="10004" width="9.140625" customWidth="1"/>
    <col min="10244" max="10244" width="29" customWidth="1"/>
    <col min="10245" max="10245" width="9.140625" customWidth="1"/>
    <col min="10246" max="10246" width="19.140625" bestFit="1" customWidth="1"/>
    <col min="10247" max="10248" width="9.28515625" bestFit="1" customWidth="1"/>
    <col min="10249" max="10250" width="10" bestFit="1" customWidth="1"/>
    <col min="10251" max="10252" width="11.5703125" bestFit="1" customWidth="1"/>
    <col min="10253" max="10254" width="9.140625" customWidth="1"/>
    <col min="10255" max="10256" width="11" bestFit="1" customWidth="1"/>
    <col min="10257" max="10259" width="13.5703125" bestFit="1" customWidth="1"/>
    <col min="10260" max="10260" width="9.140625" customWidth="1"/>
    <col min="10500" max="10500" width="29" customWidth="1"/>
    <col min="10501" max="10501" width="9.140625" customWidth="1"/>
    <col min="10502" max="10502" width="19.140625" bestFit="1" customWidth="1"/>
    <col min="10503" max="10504" width="9.28515625" bestFit="1" customWidth="1"/>
    <col min="10505" max="10506" width="10" bestFit="1" customWidth="1"/>
    <col min="10507" max="10508" width="11.5703125" bestFit="1" customWidth="1"/>
    <col min="10509" max="10510" width="9.140625" customWidth="1"/>
    <col min="10511" max="10512" width="11" bestFit="1" customWidth="1"/>
    <col min="10513" max="10515" width="13.5703125" bestFit="1" customWidth="1"/>
    <col min="10516" max="10516" width="9.140625" customWidth="1"/>
    <col min="10756" max="10756" width="29" customWidth="1"/>
    <col min="10757" max="10757" width="9.140625" customWidth="1"/>
    <col min="10758" max="10758" width="19.140625" bestFit="1" customWidth="1"/>
    <col min="10759" max="10760" width="9.28515625" bestFit="1" customWidth="1"/>
    <col min="10761" max="10762" width="10" bestFit="1" customWidth="1"/>
    <col min="10763" max="10764" width="11.5703125" bestFit="1" customWidth="1"/>
    <col min="10765" max="10766" width="9.140625" customWidth="1"/>
    <col min="10767" max="10768" width="11" bestFit="1" customWidth="1"/>
    <col min="10769" max="10771" width="13.5703125" bestFit="1" customWidth="1"/>
    <col min="10772" max="10772" width="9.140625" customWidth="1"/>
    <col min="11012" max="11012" width="29" customWidth="1"/>
    <col min="11013" max="11013" width="9.140625" customWidth="1"/>
    <col min="11014" max="11014" width="19.140625" bestFit="1" customWidth="1"/>
    <col min="11015" max="11016" width="9.28515625" bestFit="1" customWidth="1"/>
    <col min="11017" max="11018" width="10" bestFit="1" customWidth="1"/>
    <col min="11019" max="11020" width="11.5703125" bestFit="1" customWidth="1"/>
    <col min="11021" max="11022" width="9.140625" customWidth="1"/>
    <col min="11023" max="11024" width="11" bestFit="1" customWidth="1"/>
    <col min="11025" max="11027" width="13.5703125" bestFit="1" customWidth="1"/>
    <col min="11028" max="11028" width="9.140625" customWidth="1"/>
    <col min="11268" max="11268" width="29" customWidth="1"/>
    <col min="11269" max="11269" width="9.140625" customWidth="1"/>
    <col min="11270" max="11270" width="19.140625" bestFit="1" customWidth="1"/>
    <col min="11271" max="11272" width="9.28515625" bestFit="1" customWidth="1"/>
    <col min="11273" max="11274" width="10" bestFit="1" customWidth="1"/>
    <col min="11275" max="11276" width="11.5703125" bestFit="1" customWidth="1"/>
    <col min="11277" max="11278" width="9.140625" customWidth="1"/>
    <col min="11279" max="11280" width="11" bestFit="1" customWidth="1"/>
    <col min="11281" max="11283" width="13.5703125" bestFit="1" customWidth="1"/>
    <col min="11284" max="11284" width="9.140625" customWidth="1"/>
    <col min="11524" max="11524" width="29" customWidth="1"/>
    <col min="11525" max="11525" width="9.140625" customWidth="1"/>
    <col min="11526" max="11526" width="19.140625" bestFit="1" customWidth="1"/>
    <col min="11527" max="11528" width="9.28515625" bestFit="1" customWidth="1"/>
    <col min="11529" max="11530" width="10" bestFit="1" customWidth="1"/>
    <col min="11531" max="11532" width="11.5703125" bestFit="1" customWidth="1"/>
    <col min="11533" max="11534" width="9.140625" customWidth="1"/>
    <col min="11535" max="11536" width="11" bestFit="1" customWidth="1"/>
    <col min="11537" max="11539" width="13.5703125" bestFit="1" customWidth="1"/>
    <col min="11540" max="11540" width="9.140625" customWidth="1"/>
    <col min="11780" max="11780" width="29" customWidth="1"/>
    <col min="11781" max="11781" width="9.140625" customWidth="1"/>
    <col min="11782" max="11782" width="19.140625" bestFit="1" customWidth="1"/>
    <col min="11783" max="11784" width="9.28515625" bestFit="1" customWidth="1"/>
    <col min="11785" max="11786" width="10" bestFit="1" customWidth="1"/>
    <col min="11787" max="11788" width="11.5703125" bestFit="1" customWidth="1"/>
    <col min="11789" max="11790" width="9.140625" customWidth="1"/>
    <col min="11791" max="11792" width="11" bestFit="1" customWidth="1"/>
    <col min="11793" max="11795" width="13.5703125" bestFit="1" customWidth="1"/>
    <col min="11796" max="11796" width="9.140625" customWidth="1"/>
    <col min="12036" max="12036" width="29" customWidth="1"/>
    <col min="12037" max="12037" width="9.140625" customWidth="1"/>
    <col min="12038" max="12038" width="19.140625" bestFit="1" customWidth="1"/>
    <col min="12039" max="12040" width="9.28515625" bestFit="1" customWidth="1"/>
    <col min="12041" max="12042" width="10" bestFit="1" customWidth="1"/>
    <col min="12043" max="12044" width="11.5703125" bestFit="1" customWidth="1"/>
    <col min="12045" max="12046" width="9.140625" customWidth="1"/>
    <col min="12047" max="12048" width="11" bestFit="1" customWidth="1"/>
    <col min="12049" max="12051" width="13.5703125" bestFit="1" customWidth="1"/>
    <col min="12052" max="12052" width="9.140625" customWidth="1"/>
    <col min="12292" max="12292" width="29" customWidth="1"/>
    <col min="12293" max="12293" width="9.140625" customWidth="1"/>
    <col min="12294" max="12294" width="19.140625" bestFit="1" customWidth="1"/>
    <col min="12295" max="12296" width="9.28515625" bestFit="1" customWidth="1"/>
    <col min="12297" max="12298" width="10" bestFit="1" customWidth="1"/>
    <col min="12299" max="12300" width="11.5703125" bestFit="1" customWidth="1"/>
    <col min="12301" max="12302" width="9.140625" customWidth="1"/>
    <col min="12303" max="12304" width="11" bestFit="1" customWidth="1"/>
    <col min="12305" max="12307" width="13.5703125" bestFit="1" customWidth="1"/>
    <col min="12308" max="12308" width="9.140625" customWidth="1"/>
    <col min="12548" max="12548" width="29" customWidth="1"/>
    <col min="12549" max="12549" width="9.140625" customWidth="1"/>
    <col min="12550" max="12550" width="19.140625" bestFit="1" customWidth="1"/>
    <col min="12551" max="12552" width="9.28515625" bestFit="1" customWidth="1"/>
    <col min="12553" max="12554" width="10" bestFit="1" customWidth="1"/>
    <col min="12555" max="12556" width="11.5703125" bestFit="1" customWidth="1"/>
    <col min="12557" max="12558" width="9.140625" customWidth="1"/>
    <col min="12559" max="12560" width="11" bestFit="1" customWidth="1"/>
    <col min="12561" max="12563" width="13.5703125" bestFit="1" customWidth="1"/>
    <col min="12564" max="12564" width="9.140625" customWidth="1"/>
    <col min="12804" max="12804" width="29" customWidth="1"/>
    <col min="12805" max="12805" width="9.140625" customWidth="1"/>
    <col min="12806" max="12806" width="19.140625" bestFit="1" customWidth="1"/>
    <col min="12807" max="12808" width="9.28515625" bestFit="1" customWidth="1"/>
    <col min="12809" max="12810" width="10" bestFit="1" customWidth="1"/>
    <col min="12811" max="12812" width="11.5703125" bestFit="1" customWidth="1"/>
    <col min="12813" max="12814" width="9.140625" customWidth="1"/>
    <col min="12815" max="12816" width="11" bestFit="1" customWidth="1"/>
    <col min="12817" max="12819" width="13.5703125" bestFit="1" customWidth="1"/>
    <col min="12820" max="12820" width="9.140625" customWidth="1"/>
    <col min="13060" max="13060" width="29" customWidth="1"/>
    <col min="13061" max="13061" width="9.140625" customWidth="1"/>
    <col min="13062" max="13062" width="19.140625" bestFit="1" customWidth="1"/>
    <col min="13063" max="13064" width="9.28515625" bestFit="1" customWidth="1"/>
    <col min="13065" max="13066" width="10" bestFit="1" customWidth="1"/>
    <col min="13067" max="13068" width="11.5703125" bestFit="1" customWidth="1"/>
    <col min="13069" max="13070" width="9.140625" customWidth="1"/>
    <col min="13071" max="13072" width="11" bestFit="1" customWidth="1"/>
    <col min="13073" max="13075" width="13.5703125" bestFit="1" customWidth="1"/>
    <col min="13076" max="13076" width="9.140625" customWidth="1"/>
    <col min="13316" max="13316" width="29" customWidth="1"/>
    <col min="13317" max="13317" width="9.140625" customWidth="1"/>
    <col min="13318" max="13318" width="19.140625" bestFit="1" customWidth="1"/>
    <col min="13319" max="13320" width="9.28515625" bestFit="1" customWidth="1"/>
    <col min="13321" max="13322" width="10" bestFit="1" customWidth="1"/>
    <col min="13323" max="13324" width="11.5703125" bestFit="1" customWidth="1"/>
    <col min="13325" max="13326" width="9.140625" customWidth="1"/>
    <col min="13327" max="13328" width="11" bestFit="1" customWidth="1"/>
    <col min="13329" max="13331" width="13.5703125" bestFit="1" customWidth="1"/>
    <col min="13332" max="13332" width="9.140625" customWidth="1"/>
    <col min="13572" max="13572" width="29" customWidth="1"/>
    <col min="13573" max="13573" width="9.140625" customWidth="1"/>
    <col min="13574" max="13574" width="19.140625" bestFit="1" customWidth="1"/>
    <col min="13575" max="13576" width="9.28515625" bestFit="1" customWidth="1"/>
    <col min="13577" max="13578" width="10" bestFit="1" customWidth="1"/>
    <col min="13579" max="13580" width="11.5703125" bestFit="1" customWidth="1"/>
    <col min="13581" max="13582" width="9.140625" customWidth="1"/>
    <col min="13583" max="13584" width="11" bestFit="1" customWidth="1"/>
    <col min="13585" max="13587" width="13.5703125" bestFit="1" customWidth="1"/>
    <col min="13588" max="13588" width="9.140625" customWidth="1"/>
    <col min="13828" max="13828" width="29" customWidth="1"/>
    <col min="13829" max="13829" width="9.140625" customWidth="1"/>
    <col min="13830" max="13830" width="19.140625" bestFit="1" customWidth="1"/>
    <col min="13831" max="13832" width="9.28515625" bestFit="1" customWidth="1"/>
    <col min="13833" max="13834" width="10" bestFit="1" customWidth="1"/>
    <col min="13835" max="13836" width="11.5703125" bestFit="1" customWidth="1"/>
    <col min="13837" max="13838" width="9.140625" customWidth="1"/>
    <col min="13839" max="13840" width="11" bestFit="1" customWidth="1"/>
    <col min="13841" max="13843" width="13.5703125" bestFit="1" customWidth="1"/>
    <col min="13844" max="13844" width="9.140625" customWidth="1"/>
    <col min="14084" max="14084" width="29" customWidth="1"/>
    <col min="14085" max="14085" width="9.140625" customWidth="1"/>
    <col min="14086" max="14086" width="19.140625" bestFit="1" customWidth="1"/>
    <col min="14087" max="14088" width="9.28515625" bestFit="1" customWidth="1"/>
    <col min="14089" max="14090" width="10" bestFit="1" customWidth="1"/>
    <col min="14091" max="14092" width="11.5703125" bestFit="1" customWidth="1"/>
    <col min="14093" max="14094" width="9.140625" customWidth="1"/>
    <col min="14095" max="14096" width="11" bestFit="1" customWidth="1"/>
    <col min="14097" max="14099" width="13.5703125" bestFit="1" customWidth="1"/>
    <col min="14100" max="14100" width="9.140625" customWidth="1"/>
    <col min="14340" max="14340" width="29" customWidth="1"/>
    <col min="14341" max="14341" width="9.140625" customWidth="1"/>
    <col min="14342" max="14342" width="19.140625" bestFit="1" customWidth="1"/>
    <col min="14343" max="14344" width="9.28515625" bestFit="1" customWidth="1"/>
    <col min="14345" max="14346" width="10" bestFit="1" customWidth="1"/>
    <col min="14347" max="14348" width="11.5703125" bestFit="1" customWidth="1"/>
    <col min="14349" max="14350" width="9.140625" customWidth="1"/>
    <col min="14351" max="14352" width="11" bestFit="1" customWidth="1"/>
    <col min="14353" max="14355" width="13.5703125" bestFit="1" customWidth="1"/>
    <col min="14356" max="14356" width="9.140625" customWidth="1"/>
    <col min="14596" max="14596" width="29" customWidth="1"/>
    <col min="14597" max="14597" width="9.140625" customWidth="1"/>
    <col min="14598" max="14598" width="19.140625" bestFit="1" customWidth="1"/>
    <col min="14599" max="14600" width="9.28515625" bestFit="1" customWidth="1"/>
    <col min="14601" max="14602" width="10" bestFit="1" customWidth="1"/>
    <col min="14603" max="14604" width="11.5703125" bestFit="1" customWidth="1"/>
    <col min="14605" max="14606" width="9.140625" customWidth="1"/>
    <col min="14607" max="14608" width="11" bestFit="1" customWidth="1"/>
    <col min="14609" max="14611" width="13.5703125" bestFit="1" customWidth="1"/>
    <col min="14612" max="14612" width="9.140625" customWidth="1"/>
    <col min="14852" max="14852" width="29" customWidth="1"/>
    <col min="14853" max="14853" width="9.140625" customWidth="1"/>
    <col min="14854" max="14854" width="19.140625" bestFit="1" customWidth="1"/>
    <col min="14855" max="14856" width="9.28515625" bestFit="1" customWidth="1"/>
    <col min="14857" max="14858" width="10" bestFit="1" customWidth="1"/>
    <col min="14859" max="14860" width="11.5703125" bestFit="1" customWidth="1"/>
    <col min="14861" max="14862" width="9.140625" customWidth="1"/>
    <col min="14863" max="14864" width="11" bestFit="1" customWidth="1"/>
    <col min="14865" max="14867" width="13.5703125" bestFit="1" customWidth="1"/>
    <col min="14868" max="14868" width="9.140625" customWidth="1"/>
    <col min="15108" max="15108" width="29" customWidth="1"/>
    <col min="15109" max="15109" width="9.140625" customWidth="1"/>
    <col min="15110" max="15110" width="19.140625" bestFit="1" customWidth="1"/>
    <col min="15111" max="15112" width="9.28515625" bestFit="1" customWidth="1"/>
    <col min="15113" max="15114" width="10" bestFit="1" customWidth="1"/>
    <col min="15115" max="15116" width="11.5703125" bestFit="1" customWidth="1"/>
    <col min="15117" max="15118" width="9.140625" customWidth="1"/>
    <col min="15119" max="15120" width="11" bestFit="1" customWidth="1"/>
    <col min="15121" max="15123" width="13.5703125" bestFit="1" customWidth="1"/>
    <col min="15124" max="15124" width="9.140625" customWidth="1"/>
    <col min="15364" max="15364" width="29" customWidth="1"/>
    <col min="15365" max="15365" width="9.140625" customWidth="1"/>
    <col min="15366" max="15366" width="19.140625" bestFit="1" customWidth="1"/>
    <col min="15367" max="15368" width="9.28515625" bestFit="1" customWidth="1"/>
    <col min="15369" max="15370" width="10" bestFit="1" customWidth="1"/>
    <col min="15371" max="15372" width="11.5703125" bestFit="1" customWidth="1"/>
    <col min="15373" max="15374" width="9.140625" customWidth="1"/>
    <col min="15375" max="15376" width="11" bestFit="1" customWidth="1"/>
    <col min="15377" max="15379" width="13.5703125" bestFit="1" customWidth="1"/>
    <col min="15380" max="15380" width="9.140625" customWidth="1"/>
    <col min="15620" max="15620" width="29" customWidth="1"/>
    <col min="15621" max="15621" width="9.140625" customWidth="1"/>
    <col min="15622" max="15622" width="19.140625" bestFit="1" customWidth="1"/>
    <col min="15623" max="15624" width="9.28515625" bestFit="1" customWidth="1"/>
    <col min="15625" max="15626" width="10" bestFit="1" customWidth="1"/>
    <col min="15627" max="15628" width="11.5703125" bestFit="1" customWidth="1"/>
    <col min="15629" max="15630" width="9.140625" customWidth="1"/>
    <col min="15631" max="15632" width="11" bestFit="1" customWidth="1"/>
    <col min="15633" max="15635" width="13.5703125" bestFit="1" customWidth="1"/>
    <col min="15636" max="15636" width="9.140625" customWidth="1"/>
    <col min="15876" max="15876" width="29" customWidth="1"/>
    <col min="15877" max="15877" width="9.140625" customWidth="1"/>
    <col min="15878" max="15878" width="19.140625" bestFit="1" customWidth="1"/>
    <col min="15879" max="15880" width="9.28515625" bestFit="1" customWidth="1"/>
    <col min="15881" max="15882" width="10" bestFit="1" customWidth="1"/>
    <col min="15883" max="15884" width="11.5703125" bestFit="1" customWidth="1"/>
    <col min="15885" max="15886" width="9.140625" customWidth="1"/>
    <col min="15887" max="15888" width="11" bestFit="1" customWidth="1"/>
    <col min="15889" max="15891" width="13.5703125" bestFit="1" customWidth="1"/>
    <col min="15892" max="15892" width="9.140625" customWidth="1"/>
    <col min="16132" max="16132" width="29" customWidth="1"/>
    <col min="16133" max="16133" width="9.140625" customWidth="1"/>
    <col min="16134" max="16134" width="19.140625" bestFit="1" customWidth="1"/>
    <col min="16135" max="16136" width="9.28515625" bestFit="1" customWidth="1"/>
    <col min="16137" max="16138" width="10" bestFit="1" customWidth="1"/>
    <col min="16139" max="16140" width="11.5703125" bestFit="1" customWidth="1"/>
    <col min="16141" max="16142" width="9.140625" customWidth="1"/>
    <col min="16143" max="16144" width="11" bestFit="1" customWidth="1"/>
    <col min="16145" max="16147" width="13.5703125" bestFit="1" customWidth="1"/>
    <col min="16148" max="16148" width="9.140625" customWidth="1"/>
  </cols>
  <sheetData>
    <row r="1" spans="1:20" s="139" customFormat="1" ht="15" x14ac:dyDescent="0.25">
      <c r="A1" s="139" t="s">
        <v>76</v>
      </c>
      <c r="B1" s="139" t="s">
        <v>77</v>
      </c>
      <c r="C1" s="139" t="s">
        <v>78</v>
      </c>
      <c r="D1" s="139" t="s">
        <v>42</v>
      </c>
      <c r="E1" s="140" t="s">
        <v>79</v>
      </c>
      <c r="F1" s="140" t="s">
        <v>80</v>
      </c>
      <c r="G1" s="141" t="s">
        <v>81</v>
      </c>
      <c r="H1" s="141" t="s">
        <v>82</v>
      </c>
      <c r="I1" s="141" t="s">
        <v>83</v>
      </c>
      <c r="J1" s="141" t="s">
        <v>84</v>
      </c>
      <c r="K1" s="141" t="s">
        <v>85</v>
      </c>
      <c r="L1" s="141" t="s">
        <v>86</v>
      </c>
      <c r="M1" s="141" t="s">
        <v>87</v>
      </c>
      <c r="N1" s="141" t="s">
        <v>88</v>
      </c>
      <c r="O1" s="141" t="s">
        <v>89</v>
      </c>
      <c r="P1" s="141" t="s">
        <v>90</v>
      </c>
      <c r="Q1" s="141" t="s">
        <v>91</v>
      </c>
      <c r="R1" s="141" t="s">
        <v>92</v>
      </c>
      <c r="S1" s="140" t="s">
        <v>93</v>
      </c>
      <c r="T1" s="141" t="s">
        <v>94</v>
      </c>
    </row>
    <row r="2" spans="1:20" s="142" customFormat="1" ht="15" x14ac:dyDescent="0.25">
      <c r="A2" s="142" t="s">
        <v>95</v>
      </c>
      <c r="B2" s="142" t="str">
        <f>Full1!$C$14</f>
        <v>Consorci</v>
      </c>
      <c r="C2" s="142">
        <f>Full1!$C$12</f>
        <v>7530</v>
      </c>
      <c r="D2" s="142" t="str">
        <f>Full1!$D$12</f>
        <v>Consorci Parc de Recerca Biomèdica de Barcelona</v>
      </c>
      <c r="E2" s="143" t="s">
        <v>96</v>
      </c>
      <c r="F2" s="143" t="s">
        <v>57</v>
      </c>
      <c r="G2" s="144">
        <f>Full1!E22+Full1!F22+Full1!G22+Full1!E23+Full1!F23+Full1!G23</f>
        <v>1</v>
      </c>
      <c r="H2" s="144">
        <f>Full1!J22+Full1!K22+Full1!L22+Full1!J23+Full1!K23+Full1!L23</f>
        <v>1</v>
      </c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 t="s">
        <v>97</v>
      </c>
      <c r="T2" s="147">
        <f t="shared" ref="T2:T42" si="0">SUM(G2:R2)</f>
        <v>2</v>
      </c>
    </row>
    <row r="3" spans="1:20" s="142" customFormat="1" ht="15" x14ac:dyDescent="0.25">
      <c r="A3" s="142" t="s">
        <v>95</v>
      </c>
      <c r="B3" s="142" t="str">
        <f>Full1!$C$14</f>
        <v>Consorci</v>
      </c>
      <c r="C3" s="142">
        <f>Full1!$C$12</f>
        <v>7530</v>
      </c>
      <c r="D3" s="142" t="str">
        <f>Full1!$D$12</f>
        <v>Consorci Parc de Recerca Biomèdica de Barcelona</v>
      </c>
      <c r="E3" s="143" t="s">
        <v>6</v>
      </c>
      <c r="F3" s="143" t="s">
        <v>57</v>
      </c>
      <c r="G3" s="2"/>
      <c r="H3" s="147"/>
      <c r="I3" s="147"/>
      <c r="J3" s="147"/>
      <c r="K3" s="148">
        <f>Full1!E45</f>
        <v>0</v>
      </c>
      <c r="L3" s="148">
        <f>Full1!J45</f>
        <v>0</v>
      </c>
      <c r="M3" s="148">
        <f>Full1!E50</f>
        <v>0</v>
      </c>
      <c r="N3" s="148">
        <f>Full1!J50</f>
        <v>0</v>
      </c>
      <c r="O3" s="148">
        <f>Full1!E27</f>
        <v>3</v>
      </c>
      <c r="P3" s="148">
        <f>Full1!J27</f>
        <v>5</v>
      </c>
      <c r="Q3" s="148">
        <f>Full1!E32</f>
        <v>3</v>
      </c>
      <c r="R3" s="148">
        <f>Full1!J32</f>
        <v>1</v>
      </c>
      <c r="S3" s="147" t="s">
        <v>97</v>
      </c>
      <c r="T3" s="147">
        <f t="shared" si="0"/>
        <v>12</v>
      </c>
    </row>
    <row r="4" spans="1:20" s="139" customFormat="1" ht="15" x14ac:dyDescent="0.25">
      <c r="A4" s="142" t="s">
        <v>95</v>
      </c>
      <c r="B4" s="142" t="str">
        <f>Full1!$C$14</f>
        <v>Consorci</v>
      </c>
      <c r="C4" s="142">
        <f>Full1!$C$12</f>
        <v>7530</v>
      </c>
      <c r="D4" s="142" t="str">
        <f>Full1!$D$12</f>
        <v>Consorci Parc de Recerca Biomèdica de Barcelona</v>
      </c>
      <c r="E4" s="143" t="s">
        <v>7</v>
      </c>
      <c r="F4" s="143" t="s">
        <v>57</v>
      </c>
      <c r="G4" s="2"/>
      <c r="H4" s="147"/>
      <c r="I4" s="147"/>
      <c r="J4" s="147"/>
      <c r="K4" s="148">
        <f>Full1!F45</f>
        <v>0</v>
      </c>
      <c r="L4" s="148">
        <f>Full1!K45</f>
        <v>0</v>
      </c>
      <c r="M4" s="148">
        <f>Full1!F50</f>
        <v>0</v>
      </c>
      <c r="N4" s="148">
        <f>Full1!K50</f>
        <v>0</v>
      </c>
      <c r="O4" s="148">
        <f>Full1!F27</f>
        <v>1</v>
      </c>
      <c r="P4" s="148">
        <f>Full1!K27</f>
        <v>3</v>
      </c>
      <c r="Q4" s="148">
        <f>Full1!F32</f>
        <v>0</v>
      </c>
      <c r="R4" s="148">
        <f>Full1!K32</f>
        <v>0</v>
      </c>
      <c r="S4" s="147" t="s">
        <v>97</v>
      </c>
      <c r="T4" s="147">
        <f t="shared" si="0"/>
        <v>4</v>
      </c>
    </row>
    <row r="5" spans="1:20" s="139" customFormat="1" ht="15" x14ac:dyDescent="0.25">
      <c r="A5" s="142" t="s">
        <v>95</v>
      </c>
      <c r="B5" s="142" t="str">
        <f>Full1!$C$14</f>
        <v>Consorci</v>
      </c>
      <c r="C5" s="142">
        <f>Full1!$C$12</f>
        <v>7530</v>
      </c>
      <c r="D5" s="142" t="str">
        <f>Full1!$D$12</f>
        <v>Consorci Parc de Recerca Biomèdica de Barcelona</v>
      </c>
      <c r="E5" s="143" t="s">
        <v>8</v>
      </c>
      <c r="F5" s="143" t="s">
        <v>57</v>
      </c>
      <c r="G5" s="2"/>
      <c r="H5" s="147"/>
      <c r="I5" s="147"/>
      <c r="J5" s="147"/>
      <c r="K5" s="148">
        <f>Full1!G45</f>
        <v>0</v>
      </c>
      <c r="L5" s="148">
        <f>Full1!L45</f>
        <v>0</v>
      </c>
      <c r="M5" s="148">
        <f>Full1!G50</f>
        <v>0</v>
      </c>
      <c r="N5" s="148">
        <f>Full1!L50</f>
        <v>0</v>
      </c>
      <c r="O5" s="148">
        <f>Full1!G27</f>
        <v>2</v>
      </c>
      <c r="P5" s="148">
        <f>Full1!L27</f>
        <v>3</v>
      </c>
      <c r="Q5" s="148">
        <f>Full1!G32</f>
        <v>0</v>
      </c>
      <c r="R5" s="148">
        <f>Full1!L32</f>
        <v>1</v>
      </c>
      <c r="S5" s="147" t="s">
        <v>97</v>
      </c>
      <c r="T5" s="147">
        <f t="shared" si="0"/>
        <v>6</v>
      </c>
    </row>
    <row r="6" spans="1:20" s="139" customFormat="1" ht="15" x14ac:dyDescent="0.25">
      <c r="A6" s="142" t="s">
        <v>95</v>
      </c>
      <c r="B6" s="142" t="str">
        <f>Full1!$C$14</f>
        <v>Consorci</v>
      </c>
      <c r="C6" s="142">
        <f>Full1!$C$12</f>
        <v>7530</v>
      </c>
      <c r="D6" s="142" t="str">
        <f>Full1!$D$12</f>
        <v>Consorci Parc de Recerca Biomèdica de Barcelona</v>
      </c>
      <c r="E6" s="143" t="s">
        <v>11</v>
      </c>
      <c r="F6" s="143" t="s">
        <v>57</v>
      </c>
      <c r="G6" s="2"/>
      <c r="H6" s="2"/>
      <c r="I6" s="2"/>
      <c r="J6" s="2"/>
      <c r="K6" s="149">
        <f>Full1!H45</f>
        <v>0</v>
      </c>
      <c r="L6" s="149">
        <f>Full1!M45</f>
        <v>0</v>
      </c>
      <c r="M6" s="149">
        <f>Full1!H50</f>
        <v>0</v>
      </c>
      <c r="N6" s="149">
        <f>Full1!M50</f>
        <v>0</v>
      </c>
      <c r="O6" s="149">
        <f>Full1!H27</f>
        <v>0</v>
      </c>
      <c r="P6" s="149">
        <f>Full1!M27</f>
        <v>2</v>
      </c>
      <c r="Q6" s="149">
        <f>Full1!H32</f>
        <v>0</v>
      </c>
      <c r="R6" s="149">
        <f>Full1!M32</f>
        <v>0</v>
      </c>
      <c r="S6" s="147" t="s">
        <v>97</v>
      </c>
      <c r="T6" s="147">
        <f t="shared" si="0"/>
        <v>2</v>
      </c>
    </row>
    <row r="7" spans="1:20" ht="15" x14ac:dyDescent="0.25">
      <c r="A7" s="142" t="s">
        <v>95</v>
      </c>
      <c r="B7" s="142" t="str">
        <f>Full1!$C$14</f>
        <v>Consorci</v>
      </c>
      <c r="C7" s="142">
        <f>Full1!$C$12</f>
        <v>7530</v>
      </c>
      <c r="D7" s="142" t="str">
        <f>Full1!$D$12</f>
        <v>Consorci Parc de Recerca Biomèdica de Barcelona</v>
      </c>
      <c r="E7" s="150" t="s">
        <v>12</v>
      </c>
      <c r="F7" s="150" t="s">
        <v>57</v>
      </c>
      <c r="G7" s="2"/>
      <c r="H7" s="2"/>
      <c r="I7" s="2"/>
      <c r="J7" s="2"/>
      <c r="K7" s="149">
        <f>Full1!I45</f>
        <v>0</v>
      </c>
      <c r="L7" s="149">
        <f>Full1!N45</f>
        <v>0</v>
      </c>
      <c r="M7" s="149">
        <f>Full1!I50</f>
        <v>0</v>
      </c>
      <c r="N7" s="149">
        <f>Full1!N50</f>
        <v>0</v>
      </c>
      <c r="O7" s="149">
        <f>Full1!I27</f>
        <v>0</v>
      </c>
      <c r="P7" s="149">
        <f>Full1!N27</f>
        <v>0</v>
      </c>
      <c r="Q7" s="149">
        <f>Full1!I32</f>
        <v>0</v>
      </c>
      <c r="R7" s="149">
        <f>Full1!N32</f>
        <v>0</v>
      </c>
      <c r="S7" s="147" t="s">
        <v>97</v>
      </c>
      <c r="T7" s="147">
        <f t="shared" si="0"/>
        <v>0</v>
      </c>
    </row>
    <row r="8" spans="1:20" s="139" customFormat="1" ht="15" x14ac:dyDescent="0.25">
      <c r="A8" s="142" t="s">
        <v>95</v>
      </c>
      <c r="B8" s="142" t="str">
        <f>Full1!$C$14</f>
        <v>Consorci</v>
      </c>
      <c r="C8" s="142">
        <f>Full1!$C$12</f>
        <v>7530</v>
      </c>
      <c r="D8" s="142" t="str">
        <f>Full1!$D$12</f>
        <v>Consorci Parc de Recerca Biomèdica de Barcelona</v>
      </c>
      <c r="E8" s="143" t="s">
        <v>6</v>
      </c>
      <c r="F8" s="143" t="s">
        <v>57</v>
      </c>
      <c r="G8" s="2"/>
      <c r="H8" s="147"/>
      <c r="I8" s="147"/>
      <c r="J8" s="147"/>
      <c r="K8" s="148"/>
      <c r="L8" s="148"/>
      <c r="M8" s="148">
        <f>Full1!E55</f>
        <v>0</v>
      </c>
      <c r="N8" s="148">
        <f>Full1!J55</f>
        <v>0</v>
      </c>
      <c r="O8" s="148"/>
      <c r="P8" s="148"/>
      <c r="Q8" s="148">
        <f>Full1!E37</f>
        <v>0</v>
      </c>
      <c r="R8" s="148">
        <f>Full1!J37</f>
        <v>0</v>
      </c>
      <c r="S8" s="147" t="s">
        <v>98</v>
      </c>
      <c r="T8" s="147">
        <f t="shared" si="0"/>
        <v>0</v>
      </c>
    </row>
    <row r="9" spans="1:20" s="139" customFormat="1" ht="15" x14ac:dyDescent="0.25">
      <c r="A9" s="142" t="s">
        <v>95</v>
      </c>
      <c r="B9" s="142" t="str">
        <f>Full1!$C$14</f>
        <v>Consorci</v>
      </c>
      <c r="C9" s="142">
        <f>Full1!$C$12</f>
        <v>7530</v>
      </c>
      <c r="D9" s="142" t="str">
        <f>Full1!$D$12</f>
        <v>Consorci Parc de Recerca Biomèdica de Barcelona</v>
      </c>
      <c r="E9" s="143" t="s">
        <v>7</v>
      </c>
      <c r="F9" s="143" t="s">
        <v>57</v>
      </c>
      <c r="G9" s="2"/>
      <c r="H9" s="147"/>
      <c r="I9" s="147"/>
      <c r="J9" s="147"/>
      <c r="K9" s="147"/>
      <c r="L9" s="147"/>
      <c r="M9" s="148">
        <f>Full1!F55</f>
        <v>0</v>
      </c>
      <c r="N9" s="148">
        <f>Full1!K55</f>
        <v>0</v>
      </c>
      <c r="O9" s="147"/>
      <c r="P9" s="147"/>
      <c r="Q9" s="148">
        <f>Full1!F37</f>
        <v>0</v>
      </c>
      <c r="R9" s="148">
        <f>Full1!K37</f>
        <v>0</v>
      </c>
      <c r="S9" s="147" t="s">
        <v>98</v>
      </c>
      <c r="T9" s="147">
        <f t="shared" si="0"/>
        <v>0</v>
      </c>
    </row>
    <row r="10" spans="1:20" s="139" customFormat="1" ht="15" x14ac:dyDescent="0.25">
      <c r="A10" s="142" t="s">
        <v>95</v>
      </c>
      <c r="B10" s="142" t="str">
        <f>Full1!$C$14</f>
        <v>Consorci</v>
      </c>
      <c r="C10" s="142">
        <f>Full1!$C$12</f>
        <v>7530</v>
      </c>
      <c r="D10" s="142" t="str">
        <f>Full1!$D$12</f>
        <v>Consorci Parc de Recerca Biomèdica de Barcelona</v>
      </c>
      <c r="E10" s="143" t="s">
        <v>8</v>
      </c>
      <c r="F10" s="143" t="s">
        <v>57</v>
      </c>
      <c r="G10" s="2"/>
      <c r="H10" s="147"/>
      <c r="I10" s="147"/>
      <c r="J10" s="147"/>
      <c r="K10" s="147"/>
      <c r="L10" s="147"/>
      <c r="M10" s="148">
        <f>Full1!G55</f>
        <v>0</v>
      </c>
      <c r="N10" s="148">
        <f>Full1!L55</f>
        <v>0</v>
      </c>
      <c r="O10" s="147"/>
      <c r="P10" s="147"/>
      <c r="Q10" s="148">
        <f>Full1!G37</f>
        <v>0</v>
      </c>
      <c r="R10" s="148">
        <f>Full1!L37</f>
        <v>0</v>
      </c>
      <c r="S10" s="147" t="s">
        <v>98</v>
      </c>
      <c r="T10" s="147">
        <f t="shared" si="0"/>
        <v>0</v>
      </c>
    </row>
    <row r="11" spans="1:20" s="142" customFormat="1" ht="15" x14ac:dyDescent="0.25">
      <c r="A11" s="142" t="s">
        <v>95</v>
      </c>
      <c r="B11" s="142" t="str">
        <f>Full1!$C$14</f>
        <v>Consorci</v>
      </c>
      <c r="C11" s="142">
        <f>Full1!$C$12</f>
        <v>7530</v>
      </c>
      <c r="D11" s="142" t="str">
        <f>Full1!$D$12</f>
        <v>Consorci Parc de Recerca Biomèdica de Barcelona</v>
      </c>
      <c r="E11" s="143" t="s">
        <v>11</v>
      </c>
      <c r="F11" s="143" t="s">
        <v>57</v>
      </c>
      <c r="G11" s="2"/>
      <c r="H11" s="2"/>
      <c r="I11" s="2"/>
      <c r="J11" s="2"/>
      <c r="K11" s="2"/>
      <c r="L11" s="2"/>
      <c r="M11" s="149">
        <f>Full1!H55</f>
        <v>0</v>
      </c>
      <c r="N11" s="149">
        <f>Full1!M55</f>
        <v>0</v>
      </c>
      <c r="O11" s="2"/>
      <c r="P11" s="2"/>
      <c r="Q11" s="149">
        <f>Full1!H37</f>
        <v>0</v>
      </c>
      <c r="R11" s="149">
        <f>Full1!M37</f>
        <v>0</v>
      </c>
      <c r="S11" s="147" t="s">
        <v>98</v>
      </c>
      <c r="T11" s="147">
        <f t="shared" si="0"/>
        <v>0</v>
      </c>
    </row>
    <row r="12" spans="1:20" ht="15" x14ac:dyDescent="0.25">
      <c r="A12" s="142" t="s">
        <v>95</v>
      </c>
      <c r="B12" s="142" t="str">
        <f>Full1!$C$14</f>
        <v>Consorci</v>
      </c>
      <c r="C12" s="142">
        <f>Full1!$C$12</f>
        <v>7530</v>
      </c>
      <c r="D12" s="142" t="str">
        <f>Full1!$D$12</f>
        <v>Consorci Parc de Recerca Biomèdica de Barcelona</v>
      </c>
      <c r="E12" s="150" t="s">
        <v>12</v>
      </c>
      <c r="F12" s="150" t="s">
        <v>57</v>
      </c>
      <c r="G12" s="2"/>
      <c r="H12" s="2"/>
      <c r="I12" s="2"/>
      <c r="J12" s="2"/>
      <c r="K12" s="2"/>
      <c r="L12" s="2"/>
      <c r="M12" s="149">
        <f>Full1!I55</f>
        <v>0</v>
      </c>
      <c r="N12" s="149">
        <f>Full1!N55</f>
        <v>0</v>
      </c>
      <c r="O12" s="2"/>
      <c r="P12" s="2"/>
      <c r="Q12" s="149">
        <f>Full1!I37</f>
        <v>0</v>
      </c>
      <c r="R12" s="149">
        <f>Full1!N37</f>
        <v>0</v>
      </c>
      <c r="S12" s="147" t="s">
        <v>98</v>
      </c>
      <c r="T12" s="147">
        <f t="shared" si="0"/>
        <v>0</v>
      </c>
    </row>
    <row r="13" spans="1:20" ht="15" x14ac:dyDescent="0.25">
      <c r="A13" s="142" t="s">
        <v>95</v>
      </c>
      <c r="B13" s="142" t="str">
        <f>Full1!$C$14</f>
        <v>Consorci</v>
      </c>
      <c r="C13" s="142">
        <f>Full1!$C$12</f>
        <v>7530</v>
      </c>
      <c r="D13" s="142" t="str">
        <f>Full1!$D$12</f>
        <v>Consorci Parc de Recerca Biomèdica de Barcelona</v>
      </c>
      <c r="E13" s="150" t="s">
        <v>6</v>
      </c>
      <c r="F13" s="150" t="s">
        <v>50</v>
      </c>
      <c r="G13" s="145"/>
      <c r="H13" s="145"/>
      <c r="I13" s="145"/>
      <c r="J13" s="145"/>
      <c r="K13" s="148">
        <f>Full1!E46</f>
        <v>0</v>
      </c>
      <c r="L13" s="148">
        <f>Full1!J46</f>
        <v>0</v>
      </c>
      <c r="M13" s="148">
        <f>Full1!E51</f>
        <v>0</v>
      </c>
      <c r="N13" s="148">
        <f>Full1!J51</f>
        <v>0</v>
      </c>
      <c r="O13" s="148">
        <f>Full1!E28</f>
        <v>0</v>
      </c>
      <c r="P13" s="148">
        <f>Full1!J28</f>
        <v>0</v>
      </c>
      <c r="Q13" s="148">
        <f>Full1!E33</f>
        <v>0</v>
      </c>
      <c r="R13" s="148">
        <f>Full1!J33</f>
        <v>0</v>
      </c>
      <c r="S13" s="147" t="s">
        <v>97</v>
      </c>
      <c r="T13" s="147">
        <f t="shared" si="0"/>
        <v>0</v>
      </c>
    </row>
    <row r="14" spans="1:20" ht="15" x14ac:dyDescent="0.25">
      <c r="A14" s="142" t="s">
        <v>95</v>
      </c>
      <c r="B14" s="142" t="str">
        <f>Full1!$C$14</f>
        <v>Consorci</v>
      </c>
      <c r="C14" s="142">
        <f>Full1!$C$12</f>
        <v>7530</v>
      </c>
      <c r="D14" s="142" t="str">
        <f>Full1!$D$12</f>
        <v>Consorci Parc de Recerca Biomèdica de Barcelona</v>
      </c>
      <c r="E14" s="150" t="s">
        <v>7</v>
      </c>
      <c r="F14" s="150" t="s">
        <v>50</v>
      </c>
      <c r="G14" s="145"/>
      <c r="H14" s="145"/>
      <c r="I14" s="145"/>
      <c r="J14" s="145"/>
      <c r="K14" s="148">
        <f>Full1!F46</f>
        <v>0</v>
      </c>
      <c r="L14" s="148">
        <f>Full1!K46</f>
        <v>0</v>
      </c>
      <c r="M14" s="148">
        <f>Full1!F51</f>
        <v>0</v>
      </c>
      <c r="N14" s="148">
        <f>Full1!K51</f>
        <v>0</v>
      </c>
      <c r="O14" s="148">
        <f>Full1!F28</f>
        <v>0</v>
      </c>
      <c r="P14" s="148">
        <f>Full1!K28</f>
        <v>0</v>
      </c>
      <c r="Q14" s="148">
        <f>Full1!F33</f>
        <v>0</v>
      </c>
      <c r="R14" s="148">
        <f>Full1!K33</f>
        <v>0</v>
      </c>
      <c r="S14" s="147" t="s">
        <v>97</v>
      </c>
      <c r="T14" s="147">
        <f t="shared" si="0"/>
        <v>0</v>
      </c>
    </row>
    <row r="15" spans="1:20" ht="15" x14ac:dyDescent="0.25">
      <c r="A15" s="142" t="s">
        <v>95</v>
      </c>
      <c r="B15" s="142" t="str">
        <f>Full1!$C$14</f>
        <v>Consorci</v>
      </c>
      <c r="C15" s="142">
        <f>Full1!$C$12</f>
        <v>7530</v>
      </c>
      <c r="D15" s="142" t="str">
        <f>Full1!$D$12</f>
        <v>Consorci Parc de Recerca Biomèdica de Barcelona</v>
      </c>
      <c r="E15" s="150" t="s">
        <v>8</v>
      </c>
      <c r="F15" s="150" t="s">
        <v>50</v>
      </c>
      <c r="G15" s="145"/>
      <c r="H15" s="145"/>
      <c r="I15" s="145"/>
      <c r="J15" s="145"/>
      <c r="K15" s="148">
        <f>Full1!G46</f>
        <v>0</v>
      </c>
      <c r="L15" s="148">
        <f>Full1!L46</f>
        <v>0</v>
      </c>
      <c r="M15" s="148">
        <f>Full1!G51</f>
        <v>0</v>
      </c>
      <c r="N15" s="148">
        <f>Full1!L51</f>
        <v>0</v>
      </c>
      <c r="O15" s="148">
        <f>Full1!G28</f>
        <v>0</v>
      </c>
      <c r="P15" s="148">
        <f>Full1!L28</f>
        <v>0</v>
      </c>
      <c r="Q15" s="148">
        <f>Full1!G33</f>
        <v>0</v>
      </c>
      <c r="R15" s="148">
        <f>Full1!L33</f>
        <v>0</v>
      </c>
      <c r="S15" s="147" t="s">
        <v>97</v>
      </c>
      <c r="T15" s="147">
        <f t="shared" si="0"/>
        <v>0</v>
      </c>
    </row>
    <row r="16" spans="1:20" ht="15" x14ac:dyDescent="0.25">
      <c r="A16" s="142" t="s">
        <v>95</v>
      </c>
      <c r="B16" s="142" t="str">
        <f>Full1!$C$14</f>
        <v>Consorci</v>
      </c>
      <c r="C16" s="142">
        <f>Full1!$C$12</f>
        <v>7530</v>
      </c>
      <c r="D16" s="142" t="str">
        <f>Full1!$D$12</f>
        <v>Consorci Parc de Recerca Biomèdica de Barcelona</v>
      </c>
      <c r="E16" s="150" t="s">
        <v>11</v>
      </c>
      <c r="F16" s="150" t="s">
        <v>50</v>
      </c>
      <c r="G16" s="145"/>
      <c r="H16" s="145"/>
      <c r="I16" s="145"/>
      <c r="J16" s="145"/>
      <c r="K16" s="149">
        <f>Full1!H46</f>
        <v>0</v>
      </c>
      <c r="L16" s="149">
        <f>Full1!M46</f>
        <v>0</v>
      </c>
      <c r="M16" s="149">
        <f>Full1!H51</f>
        <v>0</v>
      </c>
      <c r="N16" s="149">
        <f>Full1!M51</f>
        <v>0</v>
      </c>
      <c r="O16" s="149">
        <f>Full1!H28</f>
        <v>0</v>
      </c>
      <c r="P16" s="149">
        <f>Full1!M28</f>
        <v>0</v>
      </c>
      <c r="Q16" s="149">
        <f>Full1!H33</f>
        <v>0</v>
      </c>
      <c r="R16" s="149">
        <f>Full1!M33</f>
        <v>0</v>
      </c>
      <c r="S16" s="147" t="s">
        <v>97</v>
      </c>
      <c r="T16" s="147">
        <f t="shared" si="0"/>
        <v>0</v>
      </c>
    </row>
    <row r="17" spans="1:20" ht="15" x14ac:dyDescent="0.25">
      <c r="A17" s="142" t="s">
        <v>95</v>
      </c>
      <c r="B17" s="142" t="str">
        <f>Full1!$C$14</f>
        <v>Consorci</v>
      </c>
      <c r="C17" s="142">
        <f>Full1!$C$12</f>
        <v>7530</v>
      </c>
      <c r="D17" s="142" t="str">
        <f>Full1!$D$12</f>
        <v>Consorci Parc de Recerca Biomèdica de Barcelona</v>
      </c>
      <c r="E17" s="150" t="s">
        <v>12</v>
      </c>
      <c r="F17" s="150" t="s">
        <v>50</v>
      </c>
      <c r="G17" s="145"/>
      <c r="H17" s="145"/>
      <c r="I17" s="145"/>
      <c r="J17" s="145"/>
      <c r="K17" s="149">
        <f>Full1!I46</f>
        <v>0</v>
      </c>
      <c r="L17" s="149">
        <f>Full1!N46</f>
        <v>0</v>
      </c>
      <c r="M17" s="149">
        <f>Full1!I51</f>
        <v>0</v>
      </c>
      <c r="N17" s="149">
        <f>Full1!N51</f>
        <v>0</v>
      </c>
      <c r="O17" s="149">
        <f>Full1!I28</f>
        <v>0</v>
      </c>
      <c r="P17" s="149">
        <f>Full1!N28</f>
        <v>0</v>
      </c>
      <c r="Q17" s="149">
        <f>Full1!I33</f>
        <v>0</v>
      </c>
      <c r="R17" s="149">
        <f>Full1!N33</f>
        <v>0</v>
      </c>
      <c r="S17" s="147" t="s">
        <v>97</v>
      </c>
      <c r="T17" s="147">
        <f t="shared" si="0"/>
        <v>0</v>
      </c>
    </row>
    <row r="18" spans="1:20" ht="15" x14ac:dyDescent="0.25">
      <c r="A18" s="142" t="s">
        <v>95</v>
      </c>
      <c r="B18" s="142" t="str">
        <f>Full1!$C$14</f>
        <v>Consorci</v>
      </c>
      <c r="C18" s="142">
        <f>Full1!$C$12</f>
        <v>7530</v>
      </c>
      <c r="D18" s="142" t="str">
        <f>Full1!$D$12</f>
        <v>Consorci Parc de Recerca Biomèdica de Barcelona</v>
      </c>
      <c r="E18" s="150" t="s">
        <v>6</v>
      </c>
      <c r="F18" s="150" t="s">
        <v>50</v>
      </c>
      <c r="M18" s="148">
        <f>Full1!E56</f>
        <v>0</v>
      </c>
      <c r="N18" s="148">
        <f>Full1!J56</f>
        <v>0</v>
      </c>
      <c r="O18" s="148"/>
      <c r="P18" s="148"/>
      <c r="Q18" s="148">
        <f>Full1!E38</f>
        <v>0</v>
      </c>
      <c r="R18" s="148">
        <f>Full1!J38</f>
        <v>0</v>
      </c>
      <c r="S18" s="147" t="s">
        <v>98</v>
      </c>
      <c r="T18" s="147">
        <f t="shared" si="0"/>
        <v>0</v>
      </c>
    </row>
    <row r="19" spans="1:20" ht="15" x14ac:dyDescent="0.25">
      <c r="A19" s="142" t="s">
        <v>95</v>
      </c>
      <c r="B19" s="142" t="str">
        <f>Full1!$C$14</f>
        <v>Consorci</v>
      </c>
      <c r="C19" s="142">
        <f>Full1!$C$12</f>
        <v>7530</v>
      </c>
      <c r="D19" s="142" t="str">
        <f>Full1!$D$12</f>
        <v>Consorci Parc de Recerca Biomèdica de Barcelona</v>
      </c>
      <c r="E19" s="150" t="s">
        <v>7</v>
      </c>
      <c r="F19" s="150" t="s">
        <v>50</v>
      </c>
      <c r="M19" s="148">
        <f>Full1!F56</f>
        <v>0</v>
      </c>
      <c r="N19" s="148">
        <f>Full1!K56</f>
        <v>0</v>
      </c>
      <c r="O19" s="147"/>
      <c r="P19" s="147"/>
      <c r="Q19" s="148">
        <f>Full1!F38</f>
        <v>0</v>
      </c>
      <c r="R19" s="148">
        <f>Full1!K38</f>
        <v>0</v>
      </c>
      <c r="S19" s="147" t="s">
        <v>98</v>
      </c>
      <c r="T19" s="147">
        <f t="shared" si="0"/>
        <v>0</v>
      </c>
    </row>
    <row r="20" spans="1:20" ht="15" x14ac:dyDescent="0.25">
      <c r="A20" s="142" t="s">
        <v>95</v>
      </c>
      <c r="B20" s="142" t="str">
        <f>Full1!$C$14</f>
        <v>Consorci</v>
      </c>
      <c r="C20" s="142">
        <f>Full1!$C$12</f>
        <v>7530</v>
      </c>
      <c r="D20" s="142" t="str">
        <f>Full1!$D$12</f>
        <v>Consorci Parc de Recerca Biomèdica de Barcelona</v>
      </c>
      <c r="E20" s="150" t="s">
        <v>8</v>
      </c>
      <c r="F20" s="150" t="s">
        <v>50</v>
      </c>
      <c r="M20" s="148">
        <f>Full1!G56</f>
        <v>0</v>
      </c>
      <c r="N20" s="148">
        <f>Full1!L56</f>
        <v>0</v>
      </c>
      <c r="O20" s="147"/>
      <c r="P20" s="147"/>
      <c r="Q20" s="148">
        <f>Full1!G38</f>
        <v>0</v>
      </c>
      <c r="R20" s="148">
        <f>Full1!L38</f>
        <v>0</v>
      </c>
      <c r="S20" s="147" t="s">
        <v>98</v>
      </c>
      <c r="T20" s="147">
        <f t="shared" si="0"/>
        <v>0</v>
      </c>
    </row>
    <row r="21" spans="1:20" ht="15" x14ac:dyDescent="0.25">
      <c r="A21" s="142" t="s">
        <v>95</v>
      </c>
      <c r="B21" s="142" t="str">
        <f>Full1!$C$14</f>
        <v>Consorci</v>
      </c>
      <c r="C21" s="142">
        <f>Full1!$C$12</f>
        <v>7530</v>
      </c>
      <c r="D21" s="142" t="str">
        <f>Full1!$D$12</f>
        <v>Consorci Parc de Recerca Biomèdica de Barcelona</v>
      </c>
      <c r="E21" s="150" t="s">
        <v>11</v>
      </c>
      <c r="F21" s="150" t="s">
        <v>50</v>
      </c>
      <c r="M21" s="149">
        <f>Full1!H56</f>
        <v>0</v>
      </c>
      <c r="N21" s="149">
        <f>Full1!M56</f>
        <v>0</v>
      </c>
      <c r="O21" s="2"/>
      <c r="P21" s="2"/>
      <c r="Q21" s="149">
        <f>Full1!H38</f>
        <v>0</v>
      </c>
      <c r="R21" s="149">
        <f>Full1!M38</f>
        <v>0</v>
      </c>
      <c r="S21" s="147" t="s">
        <v>98</v>
      </c>
      <c r="T21" s="147">
        <f t="shared" si="0"/>
        <v>0</v>
      </c>
    </row>
    <row r="22" spans="1:20" ht="15" x14ac:dyDescent="0.25">
      <c r="A22" s="142" t="s">
        <v>95</v>
      </c>
      <c r="B22" s="142" t="str">
        <f>Full1!$C$14</f>
        <v>Consorci</v>
      </c>
      <c r="C22" s="142">
        <f>Full1!$C$12</f>
        <v>7530</v>
      </c>
      <c r="D22" s="142" t="str">
        <f>Full1!$D$12</f>
        <v>Consorci Parc de Recerca Biomèdica de Barcelona</v>
      </c>
      <c r="E22" s="150" t="s">
        <v>12</v>
      </c>
      <c r="F22" s="150" t="s">
        <v>50</v>
      </c>
      <c r="M22" s="149">
        <f>Full1!I56</f>
        <v>0</v>
      </c>
      <c r="N22" s="149">
        <f>Full1!N56</f>
        <v>0</v>
      </c>
      <c r="O22" s="2"/>
      <c r="P22" s="2"/>
      <c r="Q22" s="149">
        <f>Full1!I38</f>
        <v>0</v>
      </c>
      <c r="R22" s="149">
        <f>Full1!N38</f>
        <v>0</v>
      </c>
      <c r="S22" s="147" t="s">
        <v>98</v>
      </c>
      <c r="T22" s="147">
        <f t="shared" si="0"/>
        <v>0</v>
      </c>
    </row>
    <row r="23" spans="1:20" ht="15" x14ac:dyDescent="0.25">
      <c r="A23" s="142" t="s">
        <v>95</v>
      </c>
      <c r="B23" s="142" t="str">
        <f>Full1!$C$14</f>
        <v>Consorci</v>
      </c>
      <c r="C23" s="142">
        <f>Full1!$C$12</f>
        <v>7530</v>
      </c>
      <c r="D23" s="142" t="str">
        <f>Full1!$D$12</f>
        <v>Consorci Parc de Recerca Biomèdica de Barcelona</v>
      </c>
      <c r="E23" s="150" t="s">
        <v>6</v>
      </c>
      <c r="F23" s="150" t="s">
        <v>52</v>
      </c>
      <c r="K23" s="148">
        <f>Full1!E48</f>
        <v>0</v>
      </c>
      <c r="L23" s="148">
        <f>Full1!J48</f>
        <v>0</v>
      </c>
      <c r="M23" s="148">
        <f>Full1!E53</f>
        <v>0</v>
      </c>
      <c r="N23" s="148">
        <f>Full1!J53</f>
        <v>0</v>
      </c>
      <c r="O23" s="148">
        <f>Full1!E30</f>
        <v>0</v>
      </c>
      <c r="P23" s="148">
        <f>Full1!J30</f>
        <v>0</v>
      </c>
      <c r="Q23" s="148">
        <f>Full1!E35</f>
        <v>0</v>
      </c>
      <c r="R23" s="148">
        <f>Full1!J35</f>
        <v>0</v>
      </c>
      <c r="S23" s="147" t="s">
        <v>97</v>
      </c>
      <c r="T23" s="147">
        <f t="shared" si="0"/>
        <v>0</v>
      </c>
    </row>
    <row r="24" spans="1:20" ht="15" x14ac:dyDescent="0.25">
      <c r="A24" s="142" t="s">
        <v>95</v>
      </c>
      <c r="B24" s="142" t="str">
        <f>Full1!$C$14</f>
        <v>Consorci</v>
      </c>
      <c r="C24" s="142">
        <f>Full1!$C$12</f>
        <v>7530</v>
      </c>
      <c r="D24" s="142" t="str">
        <f>Full1!$D$12</f>
        <v>Consorci Parc de Recerca Biomèdica de Barcelona</v>
      </c>
      <c r="E24" s="150" t="s">
        <v>7</v>
      </c>
      <c r="F24" s="150" t="s">
        <v>52</v>
      </c>
      <c r="K24" s="148">
        <f>Full1!F48</f>
        <v>0</v>
      </c>
      <c r="L24" s="148">
        <f>Full1!K48</f>
        <v>0</v>
      </c>
      <c r="M24" s="148">
        <f>Full1!F53</f>
        <v>0</v>
      </c>
      <c r="N24" s="148">
        <f>Full1!K53</f>
        <v>0</v>
      </c>
      <c r="O24" s="148">
        <f>Full1!F30</f>
        <v>0</v>
      </c>
      <c r="P24" s="148">
        <f>Full1!K30</f>
        <v>0</v>
      </c>
      <c r="Q24" s="148">
        <f>Full1!F35</f>
        <v>0</v>
      </c>
      <c r="R24" s="148">
        <f>Full1!K35</f>
        <v>0</v>
      </c>
      <c r="S24" s="147" t="s">
        <v>97</v>
      </c>
      <c r="T24" s="147">
        <f t="shared" si="0"/>
        <v>0</v>
      </c>
    </row>
    <row r="25" spans="1:20" ht="15" x14ac:dyDescent="0.25">
      <c r="A25" s="142" t="s">
        <v>95</v>
      </c>
      <c r="B25" s="142" t="str">
        <f>Full1!$C$14</f>
        <v>Consorci</v>
      </c>
      <c r="C25" s="142">
        <f>Full1!$C$12</f>
        <v>7530</v>
      </c>
      <c r="D25" s="142" t="str">
        <f>Full1!$D$12</f>
        <v>Consorci Parc de Recerca Biomèdica de Barcelona</v>
      </c>
      <c r="E25" s="150" t="s">
        <v>8</v>
      </c>
      <c r="F25" s="150" t="s">
        <v>52</v>
      </c>
      <c r="K25" s="148">
        <f>Full1!G48</f>
        <v>0</v>
      </c>
      <c r="L25" s="148">
        <f>Full1!L48</f>
        <v>0</v>
      </c>
      <c r="M25" s="148">
        <f>Full1!G53</f>
        <v>0</v>
      </c>
      <c r="N25" s="148">
        <f>Full1!L53</f>
        <v>0</v>
      </c>
      <c r="O25" s="148">
        <f>Full1!G30</f>
        <v>0</v>
      </c>
      <c r="P25" s="148">
        <f>Full1!L30</f>
        <v>0</v>
      </c>
      <c r="Q25" s="148">
        <f>Full1!G35</f>
        <v>0</v>
      </c>
      <c r="R25" s="148">
        <f>Full1!L35</f>
        <v>0</v>
      </c>
      <c r="S25" s="147" t="s">
        <v>97</v>
      </c>
      <c r="T25" s="147">
        <f t="shared" si="0"/>
        <v>0</v>
      </c>
    </row>
    <row r="26" spans="1:20" ht="15" x14ac:dyDescent="0.25">
      <c r="A26" s="142" t="s">
        <v>95</v>
      </c>
      <c r="B26" s="142" t="str">
        <f>Full1!$C$14</f>
        <v>Consorci</v>
      </c>
      <c r="C26" s="142">
        <f>Full1!$C$12</f>
        <v>7530</v>
      </c>
      <c r="D26" s="142" t="str">
        <f>Full1!$D$12</f>
        <v>Consorci Parc de Recerca Biomèdica de Barcelona</v>
      </c>
      <c r="E26" s="150" t="s">
        <v>11</v>
      </c>
      <c r="F26" s="150" t="s">
        <v>52</v>
      </c>
      <c r="K26" s="149">
        <f>Full1!H48</f>
        <v>0</v>
      </c>
      <c r="L26" s="149">
        <f>Full1!M48</f>
        <v>0</v>
      </c>
      <c r="M26" s="149">
        <f>Full1!H53</f>
        <v>0</v>
      </c>
      <c r="N26" s="149">
        <f>Full1!M53</f>
        <v>0</v>
      </c>
      <c r="O26" s="149">
        <f>Full1!H30</f>
        <v>0</v>
      </c>
      <c r="P26" s="149">
        <f>Full1!M30</f>
        <v>0</v>
      </c>
      <c r="Q26" s="149">
        <f>Full1!H35</f>
        <v>0</v>
      </c>
      <c r="R26" s="149">
        <f>Full1!M35</f>
        <v>0</v>
      </c>
      <c r="S26" s="147" t="s">
        <v>97</v>
      </c>
      <c r="T26" s="147">
        <f t="shared" si="0"/>
        <v>0</v>
      </c>
    </row>
    <row r="27" spans="1:20" ht="15" x14ac:dyDescent="0.25">
      <c r="A27" s="142" t="s">
        <v>95</v>
      </c>
      <c r="B27" s="142" t="str">
        <f>Full1!$C$14</f>
        <v>Consorci</v>
      </c>
      <c r="C27" s="142">
        <f>Full1!$C$12</f>
        <v>7530</v>
      </c>
      <c r="D27" s="142" t="str">
        <f>Full1!$D$12</f>
        <v>Consorci Parc de Recerca Biomèdica de Barcelona</v>
      </c>
      <c r="E27" s="150" t="s">
        <v>12</v>
      </c>
      <c r="F27" s="150" t="s">
        <v>52</v>
      </c>
      <c r="K27" s="149">
        <f>Full1!I48</f>
        <v>0</v>
      </c>
      <c r="L27" s="149">
        <f>Full1!N48</f>
        <v>0</v>
      </c>
      <c r="M27" s="149">
        <f>Full1!I53</f>
        <v>0</v>
      </c>
      <c r="N27" s="149">
        <f>Full1!N53</f>
        <v>0</v>
      </c>
      <c r="O27" s="149">
        <f>Full1!I30</f>
        <v>0</v>
      </c>
      <c r="P27" s="149">
        <f>Full1!N30</f>
        <v>0</v>
      </c>
      <c r="Q27" s="149">
        <f>Full1!I35</f>
        <v>0</v>
      </c>
      <c r="R27" s="149">
        <f>Full1!N35</f>
        <v>0</v>
      </c>
      <c r="S27" s="147" t="s">
        <v>97</v>
      </c>
      <c r="T27" s="147">
        <f t="shared" si="0"/>
        <v>0</v>
      </c>
    </row>
    <row r="28" spans="1:20" ht="15" x14ac:dyDescent="0.25">
      <c r="A28" s="142" t="s">
        <v>95</v>
      </c>
      <c r="B28" s="142" t="str">
        <f>Full1!$C$14</f>
        <v>Consorci</v>
      </c>
      <c r="C28" s="142">
        <f>Full1!$C$12</f>
        <v>7530</v>
      </c>
      <c r="D28" s="142" t="str">
        <f>Full1!$D$12</f>
        <v>Consorci Parc de Recerca Biomèdica de Barcelona</v>
      </c>
      <c r="E28" s="150" t="s">
        <v>6</v>
      </c>
      <c r="F28" s="150" t="s">
        <v>52</v>
      </c>
      <c r="M28" s="148">
        <f>Full1!E58</f>
        <v>0</v>
      </c>
      <c r="N28" s="148">
        <f>Full1!J58</f>
        <v>0</v>
      </c>
      <c r="O28" s="148"/>
      <c r="P28" s="148"/>
      <c r="Q28" s="148">
        <f>Full1!E40</f>
        <v>0</v>
      </c>
      <c r="R28" s="148">
        <f>Full1!J40</f>
        <v>0</v>
      </c>
      <c r="S28" s="147" t="s">
        <v>98</v>
      </c>
      <c r="T28" s="147">
        <f t="shared" si="0"/>
        <v>0</v>
      </c>
    </row>
    <row r="29" spans="1:20" ht="15" x14ac:dyDescent="0.25">
      <c r="A29" s="142" t="s">
        <v>95</v>
      </c>
      <c r="B29" s="142" t="str">
        <f>Full1!$C$14</f>
        <v>Consorci</v>
      </c>
      <c r="C29" s="142">
        <f>Full1!$C$12</f>
        <v>7530</v>
      </c>
      <c r="D29" s="142" t="str">
        <f>Full1!$D$12</f>
        <v>Consorci Parc de Recerca Biomèdica de Barcelona</v>
      </c>
      <c r="E29" s="150" t="s">
        <v>7</v>
      </c>
      <c r="F29" s="150" t="s">
        <v>52</v>
      </c>
      <c r="M29" s="148">
        <f>Full1!F58</f>
        <v>0</v>
      </c>
      <c r="N29" s="148">
        <f>Full1!K58</f>
        <v>0</v>
      </c>
      <c r="O29" s="147"/>
      <c r="P29" s="147"/>
      <c r="Q29" s="148">
        <f>Full1!F40</f>
        <v>0</v>
      </c>
      <c r="R29" s="148">
        <f>Full1!K40</f>
        <v>0</v>
      </c>
      <c r="S29" s="147" t="s">
        <v>98</v>
      </c>
      <c r="T29" s="147">
        <f t="shared" si="0"/>
        <v>0</v>
      </c>
    </row>
    <row r="30" spans="1:20" ht="15" x14ac:dyDescent="0.25">
      <c r="A30" s="142" t="s">
        <v>95</v>
      </c>
      <c r="B30" s="142" t="str">
        <f>Full1!$C$14</f>
        <v>Consorci</v>
      </c>
      <c r="C30" s="142">
        <f>Full1!$C$12</f>
        <v>7530</v>
      </c>
      <c r="D30" s="142" t="str">
        <f>Full1!$D$12</f>
        <v>Consorci Parc de Recerca Biomèdica de Barcelona</v>
      </c>
      <c r="E30" s="150" t="s">
        <v>8</v>
      </c>
      <c r="F30" s="150" t="s">
        <v>52</v>
      </c>
      <c r="M30" s="148">
        <f>Full1!G58</f>
        <v>0</v>
      </c>
      <c r="N30" s="148">
        <f>Full1!L58</f>
        <v>0</v>
      </c>
      <c r="O30" s="147"/>
      <c r="P30" s="147"/>
      <c r="Q30" s="148">
        <f>Full1!G40</f>
        <v>0</v>
      </c>
      <c r="R30" s="148">
        <f>Full1!L40</f>
        <v>0</v>
      </c>
      <c r="S30" s="147" t="s">
        <v>98</v>
      </c>
      <c r="T30" s="147">
        <f t="shared" si="0"/>
        <v>0</v>
      </c>
    </row>
    <row r="31" spans="1:20" ht="15" x14ac:dyDescent="0.25">
      <c r="A31" s="142" t="s">
        <v>95</v>
      </c>
      <c r="B31" s="142" t="str">
        <f>Full1!$C$14</f>
        <v>Consorci</v>
      </c>
      <c r="C31" s="142">
        <f>Full1!$C$12</f>
        <v>7530</v>
      </c>
      <c r="D31" s="142" t="str">
        <f>Full1!$D$12</f>
        <v>Consorci Parc de Recerca Biomèdica de Barcelona</v>
      </c>
      <c r="E31" s="150" t="s">
        <v>11</v>
      </c>
      <c r="F31" s="150" t="s">
        <v>52</v>
      </c>
      <c r="M31" s="149">
        <f>Full1!H58</f>
        <v>0</v>
      </c>
      <c r="N31" s="149">
        <f>Full1!M58</f>
        <v>0</v>
      </c>
      <c r="O31" s="2"/>
      <c r="P31" s="2"/>
      <c r="Q31" s="149">
        <f>Full1!H40</f>
        <v>0</v>
      </c>
      <c r="R31" s="149">
        <f>Full1!M40</f>
        <v>0</v>
      </c>
      <c r="S31" s="147" t="s">
        <v>98</v>
      </c>
      <c r="T31" s="147">
        <f t="shared" si="0"/>
        <v>0</v>
      </c>
    </row>
    <row r="32" spans="1:20" ht="15" x14ac:dyDescent="0.25">
      <c r="A32" s="142" t="s">
        <v>95</v>
      </c>
      <c r="B32" s="142" t="str">
        <f>Full1!$C$14</f>
        <v>Consorci</v>
      </c>
      <c r="C32" s="142">
        <f>Full1!$C$12</f>
        <v>7530</v>
      </c>
      <c r="D32" s="142" t="str">
        <f>Full1!$D$12</f>
        <v>Consorci Parc de Recerca Biomèdica de Barcelona</v>
      </c>
      <c r="E32" s="150" t="s">
        <v>12</v>
      </c>
      <c r="F32" s="150" t="s">
        <v>52</v>
      </c>
      <c r="M32" s="149">
        <f>Full1!I58</f>
        <v>0</v>
      </c>
      <c r="N32" s="149">
        <f>Full1!N58</f>
        <v>0</v>
      </c>
      <c r="O32" s="2"/>
      <c r="P32" s="2"/>
      <c r="Q32" s="149">
        <f>Full1!I40</f>
        <v>0</v>
      </c>
      <c r="R32" s="149">
        <f>Full1!N40</f>
        <v>0</v>
      </c>
      <c r="S32" s="147" t="s">
        <v>98</v>
      </c>
      <c r="T32" s="147">
        <f t="shared" si="0"/>
        <v>0</v>
      </c>
    </row>
    <row r="33" spans="1:20" ht="15" x14ac:dyDescent="0.25">
      <c r="A33" s="142" t="s">
        <v>95</v>
      </c>
      <c r="B33" s="142" t="str">
        <f>Full1!$C$14</f>
        <v>Consorci</v>
      </c>
      <c r="C33" s="142">
        <f>Full1!$C$12</f>
        <v>7530</v>
      </c>
      <c r="D33" s="142" t="str">
        <f>Full1!$D$12</f>
        <v>Consorci Parc de Recerca Biomèdica de Barcelona</v>
      </c>
      <c r="E33" s="150" t="s">
        <v>6</v>
      </c>
      <c r="F33" s="150" t="s">
        <v>51</v>
      </c>
      <c r="K33" s="148">
        <f>Full1!E47</f>
        <v>0</v>
      </c>
      <c r="L33" s="148">
        <f>Full1!J47</f>
        <v>0</v>
      </c>
      <c r="M33" s="148">
        <f>Full1!E52</f>
        <v>0</v>
      </c>
      <c r="N33" s="148">
        <f>Full1!J52</f>
        <v>0</v>
      </c>
      <c r="O33" s="148">
        <f>Full1!E29</f>
        <v>0</v>
      </c>
      <c r="P33" s="148">
        <f>Full1!J29</f>
        <v>0</v>
      </c>
      <c r="Q33" s="148">
        <f>Full1!E34</f>
        <v>0</v>
      </c>
      <c r="R33" s="148">
        <f>Full1!J34</f>
        <v>0</v>
      </c>
      <c r="S33" s="147" t="s">
        <v>97</v>
      </c>
      <c r="T33" s="147">
        <f t="shared" si="0"/>
        <v>0</v>
      </c>
    </row>
    <row r="34" spans="1:20" ht="15" x14ac:dyDescent="0.25">
      <c r="A34" s="142" t="s">
        <v>95</v>
      </c>
      <c r="B34" s="142" t="str">
        <f>Full1!$C$14</f>
        <v>Consorci</v>
      </c>
      <c r="C34" s="142">
        <f>Full1!$C$12</f>
        <v>7530</v>
      </c>
      <c r="D34" s="142" t="str">
        <f>Full1!$D$12</f>
        <v>Consorci Parc de Recerca Biomèdica de Barcelona</v>
      </c>
      <c r="E34" s="150" t="s">
        <v>7</v>
      </c>
      <c r="F34" s="150" t="s">
        <v>51</v>
      </c>
      <c r="K34" s="148">
        <f>Full1!F47</f>
        <v>0</v>
      </c>
      <c r="L34" s="148">
        <f>Full1!K47</f>
        <v>0</v>
      </c>
      <c r="M34" s="148">
        <f>Full1!F52</f>
        <v>0</v>
      </c>
      <c r="N34" s="148">
        <f>Full1!K52</f>
        <v>0</v>
      </c>
      <c r="O34" s="148">
        <f>Full1!F29</f>
        <v>0</v>
      </c>
      <c r="P34" s="148">
        <f>Full1!K29</f>
        <v>0</v>
      </c>
      <c r="Q34" s="148">
        <f>Full1!F34</f>
        <v>0</v>
      </c>
      <c r="R34" s="148">
        <f>Full1!K34</f>
        <v>0</v>
      </c>
      <c r="S34" s="147" t="s">
        <v>97</v>
      </c>
      <c r="T34" s="147">
        <f t="shared" si="0"/>
        <v>0</v>
      </c>
    </row>
    <row r="35" spans="1:20" ht="15" x14ac:dyDescent="0.25">
      <c r="A35" s="142" t="s">
        <v>95</v>
      </c>
      <c r="B35" s="142" t="str">
        <f>Full1!$C$14</f>
        <v>Consorci</v>
      </c>
      <c r="C35" s="142">
        <f>Full1!$C$12</f>
        <v>7530</v>
      </c>
      <c r="D35" s="142" t="str">
        <f>Full1!$D$12</f>
        <v>Consorci Parc de Recerca Biomèdica de Barcelona</v>
      </c>
      <c r="E35" s="150" t="s">
        <v>8</v>
      </c>
      <c r="F35" s="150" t="s">
        <v>51</v>
      </c>
      <c r="K35" s="148">
        <f>Full1!G47</f>
        <v>0</v>
      </c>
      <c r="L35" s="148">
        <f>Full1!L47</f>
        <v>0</v>
      </c>
      <c r="M35" s="148">
        <f>Full1!G52</f>
        <v>0</v>
      </c>
      <c r="N35" s="148">
        <f>Full1!L52</f>
        <v>0</v>
      </c>
      <c r="O35" s="148">
        <f>Full1!G29</f>
        <v>0</v>
      </c>
      <c r="P35" s="148">
        <f>Full1!L29</f>
        <v>0</v>
      </c>
      <c r="Q35" s="148">
        <f>Full1!G34</f>
        <v>0</v>
      </c>
      <c r="R35" s="148">
        <f>Full1!L34</f>
        <v>0</v>
      </c>
      <c r="S35" s="147" t="s">
        <v>97</v>
      </c>
      <c r="T35" s="147">
        <f t="shared" si="0"/>
        <v>0</v>
      </c>
    </row>
    <row r="36" spans="1:20" ht="15" x14ac:dyDescent="0.25">
      <c r="A36" s="142" t="s">
        <v>95</v>
      </c>
      <c r="B36" s="142" t="str">
        <f>Full1!$C$14</f>
        <v>Consorci</v>
      </c>
      <c r="C36" s="142">
        <f>Full1!$C$12</f>
        <v>7530</v>
      </c>
      <c r="D36" s="142" t="str">
        <f>Full1!$D$12</f>
        <v>Consorci Parc de Recerca Biomèdica de Barcelona</v>
      </c>
      <c r="E36" s="150" t="s">
        <v>11</v>
      </c>
      <c r="F36" s="150" t="s">
        <v>51</v>
      </c>
      <c r="K36" s="149">
        <f>Full1!H47</f>
        <v>0</v>
      </c>
      <c r="L36" s="149">
        <f>Full1!M47</f>
        <v>0</v>
      </c>
      <c r="M36" s="149">
        <f>Full1!H52</f>
        <v>0</v>
      </c>
      <c r="N36" s="149">
        <f>Full1!M52</f>
        <v>0</v>
      </c>
      <c r="O36" s="149">
        <f>Full1!H29</f>
        <v>0</v>
      </c>
      <c r="P36" s="149">
        <f>Full1!M29</f>
        <v>0</v>
      </c>
      <c r="Q36" s="149">
        <f>Full1!H34</f>
        <v>0</v>
      </c>
      <c r="R36" s="149">
        <f>Full1!M34</f>
        <v>0</v>
      </c>
      <c r="S36" s="147" t="s">
        <v>97</v>
      </c>
      <c r="T36" s="147">
        <f t="shared" si="0"/>
        <v>0</v>
      </c>
    </row>
    <row r="37" spans="1:20" ht="15" x14ac:dyDescent="0.25">
      <c r="A37" s="142" t="s">
        <v>95</v>
      </c>
      <c r="B37" s="142" t="str">
        <f>Full1!$C$14</f>
        <v>Consorci</v>
      </c>
      <c r="C37" s="142">
        <f>Full1!$C$12</f>
        <v>7530</v>
      </c>
      <c r="D37" s="142" t="str">
        <f>Full1!$D$12</f>
        <v>Consorci Parc de Recerca Biomèdica de Barcelona</v>
      </c>
      <c r="E37" s="150" t="s">
        <v>12</v>
      </c>
      <c r="F37" s="150" t="s">
        <v>51</v>
      </c>
      <c r="K37" s="149">
        <f>Full1!I47</f>
        <v>0</v>
      </c>
      <c r="L37" s="149">
        <f>Full1!N47</f>
        <v>0</v>
      </c>
      <c r="M37" s="149">
        <f>Full1!I52</f>
        <v>0</v>
      </c>
      <c r="N37" s="149">
        <f>Full1!N52</f>
        <v>0</v>
      </c>
      <c r="O37" s="149">
        <f>Full1!I29</f>
        <v>0</v>
      </c>
      <c r="P37" s="149">
        <f>Full1!N29</f>
        <v>0</v>
      </c>
      <c r="Q37" s="149">
        <f>Full1!I34</f>
        <v>0</v>
      </c>
      <c r="R37" s="149">
        <f>Full1!N34</f>
        <v>0</v>
      </c>
      <c r="S37" s="147" t="s">
        <v>97</v>
      </c>
      <c r="T37" s="147">
        <f t="shared" si="0"/>
        <v>0</v>
      </c>
    </row>
    <row r="38" spans="1:20" ht="15" x14ac:dyDescent="0.25">
      <c r="A38" s="142" t="s">
        <v>95</v>
      </c>
      <c r="B38" s="142" t="str">
        <f>Full1!$C$14</f>
        <v>Consorci</v>
      </c>
      <c r="C38" s="142">
        <f>Full1!$C$12</f>
        <v>7530</v>
      </c>
      <c r="D38" s="142" t="str">
        <f>Full1!$D$12</f>
        <v>Consorci Parc de Recerca Biomèdica de Barcelona</v>
      </c>
      <c r="E38" s="150" t="s">
        <v>6</v>
      </c>
      <c r="F38" s="150" t="s">
        <v>51</v>
      </c>
      <c r="M38" s="148">
        <f>Full1!E57</f>
        <v>0</v>
      </c>
      <c r="N38" s="148">
        <f>Full1!J57</f>
        <v>0</v>
      </c>
      <c r="O38" s="148"/>
      <c r="P38" s="148"/>
      <c r="Q38" s="148">
        <f>Full1!E39</f>
        <v>0</v>
      </c>
      <c r="R38" s="148">
        <f>Full1!J39</f>
        <v>0</v>
      </c>
      <c r="S38" s="147" t="s">
        <v>98</v>
      </c>
      <c r="T38" s="147">
        <f t="shared" si="0"/>
        <v>0</v>
      </c>
    </row>
    <row r="39" spans="1:20" ht="15" x14ac:dyDescent="0.25">
      <c r="A39" s="142" t="s">
        <v>95</v>
      </c>
      <c r="B39" s="142" t="str">
        <f>Full1!$C$14</f>
        <v>Consorci</v>
      </c>
      <c r="C39" s="142">
        <f>Full1!$C$12</f>
        <v>7530</v>
      </c>
      <c r="D39" s="142" t="str">
        <f>Full1!$D$12</f>
        <v>Consorci Parc de Recerca Biomèdica de Barcelona</v>
      </c>
      <c r="E39" s="150" t="s">
        <v>7</v>
      </c>
      <c r="F39" s="150" t="s">
        <v>51</v>
      </c>
      <c r="M39" s="148">
        <f>Full1!F57</f>
        <v>0</v>
      </c>
      <c r="N39" s="148">
        <f>Full1!K57</f>
        <v>0</v>
      </c>
      <c r="O39" s="147"/>
      <c r="P39" s="147"/>
      <c r="Q39" s="148">
        <f>Full1!F39</f>
        <v>0</v>
      </c>
      <c r="R39" s="148">
        <f>Full1!K39</f>
        <v>0</v>
      </c>
      <c r="S39" s="147" t="s">
        <v>98</v>
      </c>
      <c r="T39" s="147">
        <f t="shared" si="0"/>
        <v>0</v>
      </c>
    </row>
    <row r="40" spans="1:20" ht="15" x14ac:dyDescent="0.25">
      <c r="A40" s="142" t="s">
        <v>95</v>
      </c>
      <c r="B40" s="142" t="str">
        <f>Full1!$C$14</f>
        <v>Consorci</v>
      </c>
      <c r="C40" s="142">
        <f>Full1!$C$12</f>
        <v>7530</v>
      </c>
      <c r="D40" s="142" t="str">
        <f>Full1!$D$12</f>
        <v>Consorci Parc de Recerca Biomèdica de Barcelona</v>
      </c>
      <c r="E40" s="150" t="s">
        <v>8</v>
      </c>
      <c r="F40" s="150" t="s">
        <v>51</v>
      </c>
      <c r="M40" s="148">
        <f>Full1!G57</f>
        <v>0</v>
      </c>
      <c r="N40" s="148">
        <f>Full1!L57</f>
        <v>0</v>
      </c>
      <c r="O40" s="147"/>
      <c r="P40" s="147"/>
      <c r="Q40" s="148">
        <f>Full1!G39</f>
        <v>0</v>
      </c>
      <c r="R40" s="148">
        <f>Full1!L39</f>
        <v>0</v>
      </c>
      <c r="S40" s="147" t="s">
        <v>98</v>
      </c>
      <c r="T40" s="147">
        <f t="shared" si="0"/>
        <v>0</v>
      </c>
    </row>
    <row r="41" spans="1:20" ht="15" x14ac:dyDescent="0.25">
      <c r="A41" s="142" t="s">
        <v>95</v>
      </c>
      <c r="B41" s="142" t="str">
        <f>Full1!$C$14</f>
        <v>Consorci</v>
      </c>
      <c r="C41" s="142">
        <f>Full1!$C$12</f>
        <v>7530</v>
      </c>
      <c r="D41" s="142" t="str">
        <f>Full1!$D$12</f>
        <v>Consorci Parc de Recerca Biomèdica de Barcelona</v>
      </c>
      <c r="E41" s="150" t="s">
        <v>11</v>
      </c>
      <c r="F41" s="150" t="s">
        <v>51</v>
      </c>
      <c r="M41" s="149">
        <f>Full1!H57</f>
        <v>0</v>
      </c>
      <c r="N41" s="149">
        <f>Full1!M57</f>
        <v>0</v>
      </c>
      <c r="O41" s="2"/>
      <c r="P41" s="2"/>
      <c r="Q41" s="149">
        <f>Full1!H39</f>
        <v>0</v>
      </c>
      <c r="R41" s="149">
        <f>Full1!M39</f>
        <v>0</v>
      </c>
      <c r="S41" s="147" t="s">
        <v>98</v>
      </c>
      <c r="T41" s="147">
        <f t="shared" si="0"/>
        <v>0</v>
      </c>
    </row>
    <row r="42" spans="1:20" ht="15" x14ac:dyDescent="0.25">
      <c r="A42" s="142" t="s">
        <v>95</v>
      </c>
      <c r="B42" s="142" t="str">
        <f>Full1!$C$14</f>
        <v>Consorci</v>
      </c>
      <c r="C42" s="142">
        <f>Full1!$C$12</f>
        <v>7530</v>
      </c>
      <c r="D42" s="142" t="str">
        <f>Full1!$D$12</f>
        <v>Consorci Parc de Recerca Biomèdica de Barcelona</v>
      </c>
      <c r="E42" s="150" t="s">
        <v>12</v>
      </c>
      <c r="F42" s="150" t="s">
        <v>51</v>
      </c>
      <c r="M42" s="149">
        <f>Full1!I57</f>
        <v>0</v>
      </c>
      <c r="N42" s="149">
        <f>Full1!N57</f>
        <v>0</v>
      </c>
      <c r="O42" s="2"/>
      <c r="P42" s="2"/>
      <c r="Q42" s="149">
        <f>Full1!I39</f>
        <v>0</v>
      </c>
      <c r="R42" s="149">
        <f>Full1!N39</f>
        <v>0</v>
      </c>
      <c r="S42" s="147" t="s">
        <v>98</v>
      </c>
      <c r="T42" s="147">
        <f t="shared" si="0"/>
        <v>0</v>
      </c>
    </row>
    <row r="43" spans="1:20" ht="15" x14ac:dyDescent="0.25">
      <c r="S43" s="147"/>
      <c r="T43" s="151">
        <f>SUM(T2:T42)</f>
        <v>26</v>
      </c>
    </row>
    <row r="44" spans="1:20" ht="15" x14ac:dyDescent="0.25">
      <c r="S44" s="147"/>
    </row>
    <row r="45" spans="1:20" ht="15" x14ac:dyDescent="0.25">
      <c r="S45" s="147"/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4" sqref="B4"/>
    </sheetView>
  </sheetViews>
  <sheetFormatPr baseColWidth="10" defaultColWidth="9.140625" defaultRowHeight="12.75" x14ac:dyDescent="0.2"/>
  <cols>
    <col min="1" max="1" width="9.140625" customWidth="1"/>
    <col min="2" max="2" width="50" bestFit="1" customWidth="1"/>
  </cols>
  <sheetData>
    <row r="3" spans="2:2" x14ac:dyDescent="0.2">
      <c r="B3" s="2" t="s">
        <v>64</v>
      </c>
    </row>
    <row r="4" spans="2:2" x14ac:dyDescent="0.2">
      <c r="B4" s="2" t="s">
        <v>65</v>
      </c>
    </row>
    <row r="5" spans="2:2" x14ac:dyDescent="0.2">
      <c r="B5" s="2" t="s">
        <v>66</v>
      </c>
    </row>
    <row r="6" spans="2:2" x14ac:dyDescent="0.2">
      <c r="B6" s="2" t="s">
        <v>67</v>
      </c>
    </row>
  </sheetData>
  <sheetProtection password="F19B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E3A5EF102E448816C8D245EC893A2" ma:contentTypeVersion="4" ma:contentTypeDescription="Crea un document nou" ma:contentTypeScope="" ma:versionID="2098c6531b25cfd37882e685b92c5fb5">
  <xsd:schema xmlns:xsd="http://www.w3.org/2001/XMLSchema" xmlns:xs="http://www.w3.org/2001/XMLSchema" xmlns:p="http://schemas.microsoft.com/office/2006/metadata/properties" xmlns:ns2="7e35a0ac-e23a-429a-924e-07cea7f8e563" targetNamespace="http://schemas.microsoft.com/office/2006/metadata/properties" ma:root="true" ma:fieldsID="ccef5aabceee031a809f7bcab9b9d282" ns2:_="">
    <xsd:import namespace="7e35a0ac-e23a-429a-924e-07cea7f8e5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a0ac-e23a-429a-924e-07cea7f8e5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488BBF-8A45-40E9-BBA3-0537F997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378D4-049A-48FA-85C3-2D8BAF0DC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a0ac-e23a-429a-924e-07cea7f8e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C721A7-F5FE-46B9-910A-DE4C676272E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7e35a0ac-e23a-429a-924e-07cea7f8e56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Full1</vt:lpstr>
      <vt:lpstr>Personal laboral</vt:lpstr>
      <vt:lpstr>Personal funcionari o interí</vt:lpstr>
      <vt:lpstr>Full3</vt:lpstr>
      <vt:lpstr>Full2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Ferrer Olid, Imma</cp:lastModifiedBy>
  <cp:lastPrinted>2014-02-27T11:02:20Z</cp:lastPrinted>
  <dcterms:created xsi:type="dcterms:W3CDTF">2012-01-23T10:40:25Z</dcterms:created>
  <dcterms:modified xsi:type="dcterms:W3CDTF">2022-03-02T10:06:37Z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0x010100DF3E3A5EF102E448816C8D245EC893A2</vt:lpwstr>
  </property>
</Properties>
</file>